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15" i="1"/>
  <c r="F16" i="1"/>
  <c r="F17" i="1"/>
  <c r="E17" i="1" s="1"/>
  <c r="F18" i="1"/>
  <c r="F19" i="1"/>
  <c r="F20" i="1"/>
  <c r="F21" i="1"/>
  <c r="E21" i="1" s="1"/>
  <c r="F22" i="1"/>
  <c r="F15" i="1"/>
  <c r="G16" i="1"/>
  <c r="G17" i="1"/>
  <c r="G18" i="1"/>
  <c r="G19" i="1"/>
  <c r="G20" i="1"/>
  <c r="G21" i="1"/>
  <c r="G15" i="1"/>
  <c r="G23" i="1"/>
  <c r="H23" i="1"/>
  <c r="I23" i="1"/>
  <c r="J23" i="1"/>
  <c r="K23" i="1"/>
  <c r="E16" i="1"/>
  <c r="E18" i="1"/>
  <c r="E19" i="1"/>
  <c r="E20" i="1"/>
  <c r="E22" i="1"/>
  <c r="E23" i="1" l="1"/>
</calcChain>
</file>

<file path=xl/sharedStrings.xml><?xml version="1.0" encoding="utf-8"?>
<sst xmlns="http://schemas.openxmlformats.org/spreadsheetml/2006/main" count="151" uniqueCount="106">
  <si>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</si>
  <si>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</si>
  <si>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</si>
  <si>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</si>
  <si>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</si>
  <si>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</si>
  <si>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</si>
  <si>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</si>
  <si>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</si>
  <si>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</si>
  <si>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</si>
  <si>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</si>
  <si>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</si>
  <si>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</si>
  <si>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</si>
  <si>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</si>
  <si>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</si>
  <si>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</si>
  <si>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</si>
  <si>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</si>
  <si>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</si>
  <si>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</si>
  <si>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</si>
  <si>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</si>
  <si>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</si>
  <si>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</si>
  <si>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</si>
  <si>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</si>
  <si>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</si>
  <si>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</si>
  <si>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</si>
  <si>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</si>
  <si>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</si>
  <si>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</si>
  <si>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</si>
  <si>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</si>
  <si>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</si>
  <si>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</si>
  <si>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</si>
  <si>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</si>
  <si>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</si>
  <si>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</si>
  <si>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</si>
  <si>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</si>
  <si>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</si>
  <si>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</si>
  <si>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</si>
  <si>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</si>
  <si>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</si>
  <si>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</si>
  <si>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</si>
  <si>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</si>
  <si>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</si>
  <si>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</si>
  <si>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</si>
  <si>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</si>
  <si>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</si>
  <si>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</si>
  <si>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</si>
  <si>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</si>
  <si>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</si>
  <si>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</si>
  <si>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</si>
  <si>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</si>
  <si>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</si>
  <si>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</si>
  <si>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</si>
  <si>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</si>
  <si>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</si>
  <si>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</si>
  <si>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</si>
  <si>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</si>
  <si>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</si>
  <si>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</si>
  <si>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</si>
  <si>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</si>
  <si>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</si>
  <si>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</si>
  <si>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</si>
  <si>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</si>
  <si>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</si>
  <si>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</si>
  <si>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</si>
  <si>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</si>
  <si>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</si>
  <si>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</si>
  <si>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</si>
  <si>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</si>
  <si>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</si>
  <si>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То</t>
  </si>
  <si>
    <t>з</t>
  </si>
  <si>
    <t>э</t>
  </si>
  <si>
    <t>Б1.2</t>
  </si>
  <si>
    <t>Б1.3</t>
  </si>
  <si>
    <t>Б1.4</t>
  </si>
  <si>
    <t>Нормативно-правовые основы образовательной деятельности</t>
  </si>
  <si>
    <t xml:space="preserve">Теория и методика обучения русскому языку в начальной школе </t>
  </si>
  <si>
    <t>Методика обучения математике в начальной школе</t>
  </si>
  <si>
    <t>Особенности изучения предмета «Окружающий мир» в курсе начальной школы</t>
  </si>
  <si>
    <t>Технологии начального литературного образования</t>
  </si>
  <si>
    <t>Методика преподавания технологии с практикумом</t>
  </si>
  <si>
    <t>Инклюзивное образование в начальной школе</t>
  </si>
  <si>
    <t>Б1.5</t>
  </si>
  <si>
    <t>Б1.6</t>
  </si>
  <si>
    <t>Б1.7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</si>
  <si>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"Теория и методика обучения в начальной школе"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</si>
</sst>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9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14" fillId="0" borderId="33" xfId="5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zoomScaleNormal="100" workbookViewId="0">
      <selection activeCell="M15" sqref="M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6.85546875" customWidth="1"/>
    <col min="11" max="11" width="19.5703125" customWidth="1"/>
  </cols>
  <sheetData>
    <row r="1" spans="1:11" ht="15" customHeight="1" x14ac:dyDescent="0.2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7" customHeight="1" x14ac:dyDescent="0.25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1" ht="15" customHeight="1" x14ac:dyDescent="0.25">
      <c r="A5" s="49" t="s">
        <v>87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29.25" customHeight="1" x14ac:dyDescent="0.25">
      <c r="A6" s="50" t="s">
        <v>105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" customHeight="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45" t="s">
        <v>69</v>
      </c>
      <c r="B9" s="60"/>
      <c r="C9" s="45" t="s">
        <v>68</v>
      </c>
      <c r="D9" s="60"/>
      <c r="E9" s="34" t="s">
        <v>82</v>
      </c>
      <c r="F9" s="45" t="s">
        <v>1</v>
      </c>
      <c r="G9" s="46"/>
      <c r="H9" s="46"/>
      <c r="I9" s="46"/>
      <c r="J9" s="46"/>
      <c r="K9" s="47"/>
    </row>
    <row r="10" spans="1:11" ht="15" customHeight="1" x14ac:dyDescent="0.25">
      <c r="A10" s="61"/>
      <c r="B10" s="62"/>
      <c r="C10" s="61"/>
      <c r="D10" s="62"/>
      <c r="E10" s="35"/>
      <c r="F10" s="51" t="s">
        <v>2</v>
      </c>
      <c r="G10" s="54" t="s">
        <v>3</v>
      </c>
      <c r="H10" s="55"/>
      <c r="I10" s="55"/>
      <c r="J10" s="55"/>
      <c r="K10" s="56"/>
    </row>
    <row r="11" spans="1:11" ht="15" customHeight="1" x14ac:dyDescent="0.25">
      <c r="A11" s="61"/>
      <c r="B11" s="62"/>
      <c r="C11" s="63"/>
      <c r="D11" s="64"/>
      <c r="E11" s="36"/>
      <c r="F11" s="52"/>
      <c r="G11" s="39" t="s">
        <v>5</v>
      </c>
      <c r="H11" s="41" t="s">
        <v>3</v>
      </c>
      <c r="I11" s="42"/>
      <c r="J11" s="39" t="s">
        <v>4</v>
      </c>
      <c r="K11" s="57" t="s">
        <v>84</v>
      </c>
    </row>
    <row r="12" spans="1:11" ht="26.25" customHeight="1" x14ac:dyDescent="0.25">
      <c r="A12" s="61"/>
      <c r="B12" s="62"/>
      <c r="C12" s="37" t="s">
        <v>6</v>
      </c>
      <c r="D12" s="37" t="s">
        <v>7</v>
      </c>
      <c r="E12" s="37" t="s">
        <v>2</v>
      </c>
      <c r="F12" s="52"/>
      <c r="G12" s="40"/>
      <c r="H12" s="37" t="s">
        <v>8</v>
      </c>
      <c r="I12" s="37" t="s">
        <v>9</v>
      </c>
      <c r="J12" s="40"/>
      <c r="K12" s="58"/>
    </row>
    <row r="13" spans="1:11" ht="54.75" customHeight="1" x14ac:dyDescent="0.25">
      <c r="A13" s="63"/>
      <c r="B13" s="64"/>
      <c r="C13" s="38"/>
      <c r="D13" s="38"/>
      <c r="E13" s="38"/>
      <c r="F13" s="53"/>
      <c r="G13" s="38"/>
      <c r="H13" s="38"/>
      <c r="I13" s="38"/>
      <c r="J13" s="38"/>
      <c r="K13" s="59"/>
    </row>
    <row r="14" spans="1:11" x14ac:dyDescent="0.25">
      <c r="A14" s="2" t="s">
        <v>10</v>
      </c>
      <c r="B14" s="24" t="s">
        <v>11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30" x14ac:dyDescent="0.25">
      <c r="A15" s="26" t="s">
        <v>86</v>
      </c>
      <c r="B15" s="27" t="s">
        <v>95</v>
      </c>
      <c r="C15" s="19"/>
      <c r="D15" s="19" t="s">
        <v>90</v>
      </c>
      <c r="E15" s="30">
        <f>F15/36</f>
        <v>1</v>
      </c>
      <c r="F15" s="19">
        <f>G15+J15+K15</f>
        <v>36</v>
      </c>
      <c r="G15" s="19">
        <f>H15+I15</f>
        <v>16</v>
      </c>
      <c r="H15" s="19">
        <v>8</v>
      </c>
      <c r="I15" s="19">
        <v>8</v>
      </c>
      <c r="J15" s="19">
        <v>19</v>
      </c>
      <c r="K15" s="19">
        <v>1</v>
      </c>
    </row>
    <row r="16" spans="1:11" ht="30" x14ac:dyDescent="0.25">
      <c r="A16" s="26" t="s">
        <v>92</v>
      </c>
      <c r="B16" s="27" t="s">
        <v>96</v>
      </c>
      <c r="C16" s="19" t="s">
        <v>91</v>
      </c>
      <c r="D16" s="19"/>
      <c r="E16" s="30">
        <f t="shared" ref="E16:E21" si="0">F16/36</f>
        <v>1</v>
      </c>
      <c r="F16" s="19">
        <f t="shared" ref="F16:F22" si="1">G16+J16+K16</f>
        <v>36</v>
      </c>
      <c r="G16" s="19">
        <f t="shared" ref="G16:G21" si="2">H16+I16</f>
        <v>24</v>
      </c>
      <c r="H16" s="19">
        <v>16</v>
      </c>
      <c r="I16" s="19">
        <v>8</v>
      </c>
      <c r="J16" s="19">
        <v>10</v>
      </c>
      <c r="K16" s="19">
        <v>2</v>
      </c>
    </row>
    <row r="17" spans="1:11" ht="30" x14ac:dyDescent="0.25">
      <c r="A17" s="26" t="s">
        <v>93</v>
      </c>
      <c r="B17" s="27" t="s">
        <v>97</v>
      </c>
      <c r="C17" s="19" t="s">
        <v>91</v>
      </c>
      <c r="D17" s="19"/>
      <c r="E17" s="30">
        <f t="shared" si="0"/>
        <v>1</v>
      </c>
      <c r="F17" s="19">
        <f t="shared" si="1"/>
        <v>36</v>
      </c>
      <c r="G17" s="19">
        <f t="shared" si="2"/>
        <v>24</v>
      </c>
      <c r="H17" s="19">
        <v>18</v>
      </c>
      <c r="I17" s="19">
        <v>6</v>
      </c>
      <c r="J17" s="19">
        <v>10</v>
      </c>
      <c r="K17" s="19">
        <v>2</v>
      </c>
    </row>
    <row r="18" spans="1:11" ht="30" x14ac:dyDescent="0.25">
      <c r="A18" s="26" t="s">
        <v>94</v>
      </c>
      <c r="B18" s="27" t="s">
        <v>98</v>
      </c>
      <c r="C18" s="19" t="s">
        <v>91</v>
      </c>
      <c r="D18" s="19"/>
      <c r="E18" s="30">
        <f t="shared" si="0"/>
        <v>1</v>
      </c>
      <c r="F18" s="19">
        <f t="shared" si="1"/>
        <v>36</v>
      </c>
      <c r="G18" s="19">
        <f t="shared" si="2"/>
        <v>26</v>
      </c>
      <c r="H18" s="19">
        <v>18</v>
      </c>
      <c r="I18" s="19">
        <v>8</v>
      </c>
      <c r="J18" s="19">
        <v>8</v>
      </c>
      <c r="K18" s="19">
        <v>2</v>
      </c>
    </row>
    <row r="19" spans="1:11" ht="30" x14ac:dyDescent="0.25">
      <c r="A19" s="26" t="s">
        <v>102</v>
      </c>
      <c r="B19" s="27" t="s">
        <v>99</v>
      </c>
      <c r="C19" s="19"/>
      <c r="D19" s="19" t="s">
        <v>90</v>
      </c>
      <c r="E19" s="30">
        <f t="shared" si="0"/>
        <v>1</v>
      </c>
      <c r="F19" s="19">
        <f t="shared" si="1"/>
        <v>36</v>
      </c>
      <c r="G19" s="19">
        <f t="shared" si="2"/>
        <v>24</v>
      </c>
      <c r="H19" s="19">
        <v>18</v>
      </c>
      <c r="I19" s="19">
        <v>6</v>
      </c>
      <c r="J19" s="19">
        <v>11</v>
      </c>
      <c r="K19" s="19">
        <v>1</v>
      </c>
    </row>
    <row r="20" spans="1:11" ht="30" x14ac:dyDescent="0.25">
      <c r="A20" s="26" t="s">
        <v>103</v>
      </c>
      <c r="B20" s="27" t="s">
        <v>100</v>
      </c>
      <c r="C20" s="19"/>
      <c r="D20" s="19" t="s">
        <v>90</v>
      </c>
      <c r="E20" s="30">
        <f t="shared" si="0"/>
        <v>1</v>
      </c>
      <c r="F20" s="19">
        <f t="shared" si="1"/>
        <v>36</v>
      </c>
      <c r="G20" s="19">
        <f t="shared" si="2"/>
        <v>30</v>
      </c>
      <c r="H20" s="19">
        <v>22</v>
      </c>
      <c r="I20" s="19">
        <v>8</v>
      </c>
      <c r="J20" s="19">
        <v>5</v>
      </c>
      <c r="K20" s="19">
        <v>1</v>
      </c>
    </row>
    <row r="21" spans="1:11" x14ac:dyDescent="0.25">
      <c r="A21" s="26" t="s">
        <v>104</v>
      </c>
      <c r="B21" s="27" t="s">
        <v>101</v>
      </c>
      <c r="C21" s="19"/>
      <c r="D21" s="19" t="s">
        <v>90</v>
      </c>
      <c r="E21" s="30">
        <f t="shared" si="0"/>
        <v>0.83333333333333337</v>
      </c>
      <c r="F21" s="19">
        <f t="shared" si="1"/>
        <v>30</v>
      </c>
      <c r="G21" s="19">
        <f t="shared" si="2"/>
        <v>20</v>
      </c>
      <c r="H21" s="19">
        <v>16</v>
      </c>
      <c r="I21" s="19">
        <v>4</v>
      </c>
      <c r="J21" s="19">
        <v>9</v>
      </c>
      <c r="K21" s="19">
        <v>1</v>
      </c>
    </row>
    <row r="22" spans="1:11" x14ac:dyDescent="0.25">
      <c r="A22" s="2" t="s">
        <v>85</v>
      </c>
      <c r="B22" s="28" t="s">
        <v>77</v>
      </c>
      <c r="C22" s="31" t="s">
        <v>91</v>
      </c>
      <c r="D22" s="29"/>
      <c r="E22" s="30">
        <f>F22/36</f>
        <v>0.16666666666666666</v>
      </c>
      <c r="F22" s="19">
        <f t="shared" si="1"/>
        <v>6</v>
      </c>
      <c r="G22" s="19"/>
      <c r="H22" s="19"/>
      <c r="I22" s="19"/>
      <c r="J22" s="19"/>
      <c r="K22" s="19">
        <v>6</v>
      </c>
    </row>
    <row r="23" spans="1:11" x14ac:dyDescent="0.25">
      <c r="A23" s="3"/>
      <c r="B23" s="3" t="s">
        <v>12</v>
      </c>
      <c r="C23" s="14"/>
      <c r="D23" s="25"/>
      <c r="E23" s="32">
        <f t="shared" ref="E23:J23" si="3">SUM(E15:E22)</f>
        <v>7</v>
      </c>
      <c r="F23" s="32">
        <f>SUM(F15:F22)</f>
        <v>252</v>
      </c>
      <c r="G23" s="32">
        <f t="shared" si="3"/>
        <v>164</v>
      </c>
      <c r="H23" s="32">
        <f t="shared" si="3"/>
        <v>116</v>
      </c>
      <c r="I23" s="32">
        <f t="shared" si="3"/>
        <v>48</v>
      </c>
      <c r="J23" s="32">
        <f t="shared" si="3"/>
        <v>72</v>
      </c>
      <c r="K23" s="32">
        <f>SUM(K15:K22)</f>
        <v>16</v>
      </c>
    </row>
    <row r="27" spans="1:11" ht="30" x14ac:dyDescent="0.25">
      <c r="B27" s="15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D28" sqref="AD28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2" width="4.5703125" customWidth="1"/>
    <col min="13" max="13" width="4.7109375" customWidth="1"/>
    <col min="14" max="18" width="2.85546875" bestFit="1" customWidth="1"/>
    <col min="19" max="19" width="3.28515625" bestFit="1" customWidth="1"/>
    <col min="20" max="20" width="4.7109375" customWidth="1"/>
    <col min="21" max="53" width="3.28515625" bestFit="1" customWidth="1"/>
  </cols>
  <sheetData>
    <row r="1" spans="1:60" ht="16.5" x14ac:dyDescent="0.25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60" ht="17.25" thickBot="1" x14ac:dyDescent="0.3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5" t="s">
        <v>34</v>
      </c>
      <c r="U2" s="5" t="s">
        <v>35</v>
      </c>
      <c r="V2" s="5" t="s">
        <v>36</v>
      </c>
      <c r="W2" s="5" t="s">
        <v>37</v>
      </c>
      <c r="X2" s="5" t="s">
        <v>38</v>
      </c>
      <c r="Y2" s="5" t="s">
        <v>39</v>
      </c>
      <c r="Z2" s="5" t="s">
        <v>40</v>
      </c>
      <c r="AA2" s="5" t="s">
        <v>41</v>
      </c>
      <c r="AB2" s="5" t="s">
        <v>42</v>
      </c>
      <c r="AC2" s="5" t="s">
        <v>43</v>
      </c>
      <c r="AD2" s="5" t="s">
        <v>44</v>
      </c>
      <c r="AE2" s="5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</row>
    <row r="3" spans="1:60" ht="15" customHeight="1" x14ac:dyDescent="0.25">
      <c r="A3" s="72" t="s">
        <v>88</v>
      </c>
      <c r="B3" s="23" t="s">
        <v>89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65" t="s">
        <v>73</v>
      </c>
      <c r="S3" s="65" t="s">
        <v>73</v>
      </c>
      <c r="T3" s="65" t="s">
        <v>78</v>
      </c>
      <c r="U3" s="65" t="s">
        <v>79</v>
      </c>
      <c r="V3" s="65" t="s">
        <v>79</v>
      </c>
      <c r="W3" s="65" t="s">
        <v>79</v>
      </c>
      <c r="X3" s="65" t="s">
        <v>79</v>
      </c>
      <c r="Y3" s="65" t="s">
        <v>79</v>
      </c>
      <c r="Z3" s="65" t="s">
        <v>79</v>
      </c>
      <c r="AA3" s="65" t="s">
        <v>79</v>
      </c>
      <c r="AB3" s="65" t="s">
        <v>79</v>
      </c>
      <c r="AC3" s="65" t="s">
        <v>79</v>
      </c>
      <c r="AD3" s="65" t="s">
        <v>79</v>
      </c>
      <c r="AE3" s="65" t="s">
        <v>79</v>
      </c>
      <c r="AF3" s="65" t="s">
        <v>79</v>
      </c>
      <c r="AG3" s="65" t="s">
        <v>79</v>
      </c>
      <c r="AH3" s="65" t="s">
        <v>79</v>
      </c>
      <c r="AI3" s="65" t="s">
        <v>79</v>
      </c>
      <c r="AJ3" s="65" t="s">
        <v>79</v>
      </c>
      <c r="AK3" s="65" t="s">
        <v>79</v>
      </c>
      <c r="AL3" s="65" t="s">
        <v>79</v>
      </c>
      <c r="AM3" s="65" t="s">
        <v>79</v>
      </c>
      <c r="AN3" s="65" t="s">
        <v>79</v>
      </c>
      <c r="AO3" s="65" t="s">
        <v>79</v>
      </c>
      <c r="AP3" s="65" t="s">
        <v>79</v>
      </c>
      <c r="AQ3" s="65" t="s">
        <v>79</v>
      </c>
      <c r="AR3" s="65" t="s">
        <v>79</v>
      </c>
      <c r="AS3" s="65" t="s">
        <v>79</v>
      </c>
      <c r="AT3" s="65" t="s">
        <v>79</v>
      </c>
      <c r="AU3" s="65" t="s">
        <v>79</v>
      </c>
      <c r="AV3" s="65" t="s">
        <v>79</v>
      </c>
      <c r="AW3" s="65" t="s">
        <v>79</v>
      </c>
      <c r="AX3" s="65" t="s">
        <v>79</v>
      </c>
      <c r="AY3" s="65" t="s">
        <v>79</v>
      </c>
      <c r="AZ3" s="65" t="s">
        <v>79</v>
      </c>
      <c r="BA3" s="68" t="s">
        <v>79</v>
      </c>
    </row>
    <row r="4" spans="1:60" ht="16.5" x14ac:dyDescent="0.25">
      <c r="A4" s="73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9"/>
      <c r="BB4" s="17"/>
      <c r="BC4" s="17"/>
      <c r="BD4" s="17"/>
    </row>
    <row r="5" spans="1:60" ht="16.5" x14ac:dyDescent="0.25">
      <c r="A5" s="7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9"/>
      <c r="BB5" s="16"/>
      <c r="BC5" s="16"/>
      <c r="BD5" s="16"/>
    </row>
    <row r="6" spans="1:60" ht="16.5" x14ac:dyDescent="0.25">
      <c r="A6" s="7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9"/>
    </row>
    <row r="7" spans="1:60" ht="16.5" x14ac:dyDescent="0.25">
      <c r="A7" s="73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9"/>
    </row>
    <row r="8" spans="1:60" ht="16.5" x14ac:dyDescent="0.25">
      <c r="A8" s="73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9"/>
    </row>
    <row r="9" spans="1:60" ht="17.25" thickBot="1" x14ac:dyDescent="0.3">
      <c r="A9" s="7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70"/>
    </row>
    <row r="10" spans="1:60" ht="16.5" x14ac:dyDescent="0.25">
      <c r="A10" s="7"/>
      <c r="B10" s="11"/>
      <c r="C10" s="12"/>
      <c r="D10" s="12"/>
      <c r="E10" s="12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60" ht="16.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 ht="16.5" x14ac:dyDescent="0.25">
      <c r="A12" s="4"/>
      <c r="B12" s="78" t="s">
        <v>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6"/>
      <c r="AE12" s="6"/>
      <c r="AF12" s="6"/>
      <c r="AU12" s="6"/>
      <c r="AV12" s="6"/>
      <c r="AW12" s="6"/>
      <c r="AX12" s="6"/>
      <c r="AY12" s="6"/>
      <c r="AZ12" s="6"/>
      <c r="BA12" s="6"/>
    </row>
    <row r="13" spans="1:60" ht="16.5" x14ac:dyDescent="0.25">
      <c r="A13" s="4" t="s">
        <v>71</v>
      </c>
      <c r="B13" s="78" t="s">
        <v>72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6"/>
      <c r="AE13" s="6"/>
      <c r="AF13" s="6"/>
      <c r="AU13" s="6"/>
      <c r="AV13" s="6"/>
      <c r="AW13" s="6"/>
      <c r="AX13" s="6"/>
      <c r="AY13" s="6"/>
      <c r="AZ13" s="6"/>
      <c r="BA13" s="6"/>
    </row>
    <row r="14" spans="1:60" ht="16.5" x14ac:dyDescent="0.25">
      <c r="A14" s="9" t="s">
        <v>73</v>
      </c>
      <c r="B14" s="76" t="s">
        <v>74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6"/>
      <c r="AE14" s="6"/>
      <c r="AF14" s="7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E14" s="17"/>
      <c r="BF14" s="17"/>
      <c r="BG14" s="17"/>
      <c r="BH14" s="17"/>
    </row>
    <row r="15" spans="1:60" ht="16.5" x14ac:dyDescent="0.25">
      <c r="A15" s="10" t="s">
        <v>78</v>
      </c>
      <c r="B15" s="75" t="s">
        <v>77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6"/>
      <c r="AE15" s="6"/>
      <c r="AF15" s="77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E15" s="16"/>
      <c r="BF15" s="16"/>
      <c r="BG15" s="16"/>
      <c r="BH15" s="16"/>
    </row>
    <row r="16" spans="1:60" ht="16.5" x14ac:dyDescent="0.25">
      <c r="A16" s="10" t="s">
        <v>75</v>
      </c>
      <c r="B16" s="75" t="s">
        <v>76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6"/>
      <c r="AE16" s="6"/>
      <c r="AF16" s="6"/>
      <c r="AU16" s="6"/>
      <c r="AV16" s="6"/>
      <c r="AW16" s="6"/>
      <c r="AX16" s="6"/>
      <c r="AY16" s="6"/>
      <c r="AZ16" s="6"/>
      <c r="BA16" s="6"/>
    </row>
    <row r="17" spans="1:53" ht="16.5" customHeight="1" x14ac:dyDescent="0.25">
      <c r="A17" s="9" t="s">
        <v>79</v>
      </c>
      <c r="B17" s="76" t="s">
        <v>80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ht="16.5" customHeight="1" x14ac:dyDescent="0.3"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ht="16.899999999999999" x14ac:dyDescent="0.3"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ht="16.899999999999999" x14ac:dyDescent="0.3"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ht="16.899999999999999" x14ac:dyDescent="0.3"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</sheetData>
  <mergeCells count="45">
    <mergeCell ref="B17:AC17"/>
    <mergeCell ref="AF14:AF15"/>
    <mergeCell ref="B12:AC12"/>
    <mergeCell ref="B14:AC14"/>
    <mergeCell ref="B13:AC13"/>
    <mergeCell ref="A1:BA1"/>
    <mergeCell ref="A3:A9"/>
    <mergeCell ref="B16:AC16"/>
    <mergeCell ref="B15:AC15"/>
    <mergeCell ref="AB3:AB9"/>
    <mergeCell ref="AC3:AC9"/>
    <mergeCell ref="AD3:AD9"/>
    <mergeCell ref="AE3:AE9"/>
    <mergeCell ref="AF3:AF9"/>
    <mergeCell ref="AO3:AO9"/>
    <mergeCell ref="R3:R9"/>
    <mergeCell ref="U3:U9"/>
    <mergeCell ref="V3:V9"/>
    <mergeCell ref="W3:W9"/>
    <mergeCell ref="X3:X9"/>
    <mergeCell ref="Y3:Y9"/>
    <mergeCell ref="AY3:AY9"/>
    <mergeCell ref="AZ3:AZ9"/>
    <mergeCell ref="BA3:BA9"/>
    <mergeCell ref="AT3:AT9"/>
    <mergeCell ref="AU3:AU9"/>
    <mergeCell ref="AV3:AV9"/>
    <mergeCell ref="AW3:AW9"/>
    <mergeCell ref="AX3:AX9"/>
    <mergeCell ref="S3:S9"/>
    <mergeCell ref="T3:T9"/>
    <mergeCell ref="AQ3:AQ9"/>
    <mergeCell ref="AR3:AR9"/>
    <mergeCell ref="AS3:AS9"/>
    <mergeCell ref="AP3:AP9"/>
    <mergeCell ref="AG3:AG9"/>
    <mergeCell ref="AH3:AH9"/>
    <mergeCell ref="AI3:AI9"/>
    <mergeCell ref="AJ3:AJ9"/>
    <mergeCell ref="AK3:AK9"/>
    <mergeCell ref="AL3:AL9"/>
    <mergeCell ref="AM3:AM9"/>
    <mergeCell ref="AN3:AN9"/>
    <mergeCell ref="AA3:AA9"/>
    <mergeCell ref="Z3: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2025-02-24T13:39:06Z</dcterms:modified>
</cp:coreProperties>
</file>