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ОРТМ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I22" i="1"/>
  <c r="H22" i="1" s="1"/>
  <c r="I23" i="1"/>
  <c r="H23" i="1" s="1"/>
  <c r="F23" i="1" s="1"/>
  <c r="I24" i="1"/>
  <c r="H24" i="1" s="1"/>
  <c r="I25" i="1"/>
  <c r="H25" i="1" s="1"/>
  <c r="F25" i="1" s="1"/>
  <c r="I26" i="1"/>
  <c r="H26" i="1" s="1"/>
  <c r="I27" i="1"/>
  <c r="H27" i="1" s="1"/>
  <c r="I28" i="1"/>
  <c r="H28" i="1" s="1"/>
  <c r="I29" i="1"/>
  <c r="H29" i="1" s="1"/>
  <c r="F29" i="1" s="1"/>
  <c r="I30" i="1"/>
  <c r="H30" i="1" s="1"/>
  <c r="I31" i="1"/>
  <c r="H31" i="1" s="1"/>
  <c r="F31" i="1" s="1"/>
  <c r="F21" i="1"/>
  <c r="I20" i="1"/>
  <c r="H20" i="1" s="1"/>
  <c r="I21" i="1"/>
  <c r="H21" i="1" s="1"/>
  <c r="I19" i="1"/>
  <c r="H19" i="1" s="1"/>
  <c r="F19" i="1" s="1"/>
  <c r="I18" i="1"/>
  <c r="H18" i="1" s="1"/>
  <c r="F30" i="1" l="1"/>
  <c r="F28" i="1" l="1"/>
  <c r="F26" i="1"/>
  <c r="F24" i="1"/>
  <c r="F22" i="1"/>
  <c r="F20" i="1"/>
  <c r="F18" i="1"/>
  <c r="F16" i="1"/>
  <c r="F32" i="1" l="1"/>
</calcChain>
</file>

<file path=xl/sharedStrings.xml><?xml version="1.0" encoding="utf-8"?>
<sst xmlns="http://schemas.openxmlformats.org/spreadsheetml/2006/main" count="255" uniqueCount="106">
  <si>
    <t>УЧЕБНЫЙ ПЛАН</t>
  </si>
  <si>
    <t>Часов</t>
  </si>
  <si>
    <t>Всего</t>
  </si>
  <si>
    <t>В том числе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</si>
  <si>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</si>
  <si>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</si>
  <si>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</si>
  <si>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</si>
  <si>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</si>
  <si>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</si>
  <si>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ИТОГО</t>
  </si>
  <si>
    <t>МИНИСТЕРСТВО НАУКИ И ВЫСШЕГО ОБРАЗОВАНИЯ РОССИЙСКОЙ ФЕДЕРАЦИИ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</si>
  <si>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</si>
  <si>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</si>
  <si>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</si>
  <si>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</si>
  <si>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</si>
  <si>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</si>
  <si>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</si>
  <si>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</si>
  <si>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</si>
  <si>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</si>
  <si>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</si>
  <si>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</si>
  <si>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</si>
  <si>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</si>
  <si>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</si>
  <si>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</si>
  <si>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</si>
  <si>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</si>
  <si>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</si>
  <si>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</si>
  <si>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</si>
  <si>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</si>
  <si>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</si>
  <si>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</si>
  <si>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</si>
  <si>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</si>
  <si>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</si>
  <si>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</si>
  <si>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</si>
  <si>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</si>
  <si>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</si>
  <si>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</si>
  <si>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</si>
  <si>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</si>
  <si>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</si>
  <si>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</si>
  <si>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</si>
  <si>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</si>
  <si>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</si>
  <si>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</si>
  <si>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</si>
  <si>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</si>
  <si>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</si>
  <si>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</si>
  <si>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</si>
  <si>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</si>
  <si>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</si>
  <si>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</si>
  <si>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</si>
  <si>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</si>
  <si>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</si>
  <si>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</si>
  <si>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</si>
  <si>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</si>
  <si>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</si>
  <si>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</si>
  <si>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</si>
  <si>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</si>
  <si>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</si>
  <si>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</si>
  <si>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</si>
  <si>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</si>
  <si>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</si>
  <si>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</si>
  <si>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</si>
  <si>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</si>
  <si>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</si>
  <si>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</si>
  <si>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</si>
  <si>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</si>
  <si>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 xml:space="preserve">Контроль 
</t>
  </si>
  <si>
    <t>Управление профориентации и приема абитуриентов. Отдел по работе с талантливой молодежью.</t>
  </si>
  <si>
    <t>Б1.ДВ.01</t>
  </si>
  <si>
    <t>Дисциплины (предметы) по выбору</t>
  </si>
  <si>
    <t>Б1.ДВ.01.01</t>
  </si>
  <si>
    <t>Б1.ДВ.01.02</t>
  </si>
  <si>
    <t>Б1.ДВ.01.03</t>
  </si>
  <si>
    <t>Б1.ДВ.01.04</t>
  </si>
  <si>
    <t>Б1.ДВ.01.05</t>
  </si>
  <si>
    <t>Б1.ДВ.01.06</t>
  </si>
  <si>
    <t>Б1.ДВ.01.07</t>
  </si>
  <si>
    <t>Русский язык</t>
  </si>
  <si>
    <t>Математика</t>
  </si>
  <si>
    <t>Информатика</t>
  </si>
  <si>
    <t>Физика</t>
  </si>
  <si>
    <t>Биология</t>
  </si>
  <si>
    <t>Химия</t>
  </si>
  <si>
    <t>Дисциплины (предметы)</t>
  </si>
  <si>
    <t>История</t>
  </si>
  <si>
    <t>Б1.ДВ.01.08</t>
  </si>
  <si>
    <t>Обществознание</t>
  </si>
  <si>
    <r>
      <t xml:space="preserve">Календарный учебный график </t>
    </r>
    <r>
      <rPr>
        <sz val="13"/>
        <color indexed="8"/>
        <rFont val="Arial"/>
        <family val="2"/>
        <charset val="204"/>
      </rPr>
      <t xml:space="preserve">  1 семестр                                       2 семестр</t>
    </r>
  </si>
  <si>
    <t>Семестр</t>
  </si>
  <si>
    <t>Наименование дополнительной общеобразовательной (общеразвивающей) программы                                                                      "Полугодовые подготовительные курсы – 11 класс 1 предмет"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</si>
</sst>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2" tint="-9.9978637043366805E-2"/>
        <bgColor indexed="1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69">
    <xf numFmtId="0" fontId="0" fillId="0" borderId="0" xfId="0"/>
    <xf numFmtId="0" fontId="0" fillId="0" borderId="0" xfId="0"/>
    <xf numFmtId="49" fontId="1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" xfId="5" applyNumberFormat="1" applyFont="1" applyFill="1" applyBorder="1" applyAlignment="1" applyProtection="1">
      <alignment vertical="center" wrapText="1"/>
      <protection locked="0"/>
    </xf>
    <xf numFmtId="49" fontId="14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1" xfId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2" xfId="5" applyNumberFormat="1" applyFont="1" applyFill="1" applyBorder="1" applyAlignment="1" applyProtection="1">
      <alignment horizontal="center" vertical="center"/>
      <protection locked="0"/>
    </xf>
    <xf numFmtId="49" fontId="14" fillId="2" borderId="7" xfId="5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9" fontId="14" fillId="3" borderId="7" xfId="5" applyNumberFormat="1" applyFont="1" applyFill="1" applyBorder="1" applyAlignment="1" applyProtection="1">
      <alignment horizontal="center" vertical="center"/>
      <protection locked="0"/>
    </xf>
    <xf numFmtId="49" fontId="14" fillId="3" borderId="8" xfId="5" applyNumberFormat="1" applyFont="1" applyFill="1" applyBorder="1" applyAlignment="1" applyProtection="1">
      <alignment horizontal="center" vertical="center"/>
      <protection locked="0"/>
    </xf>
    <xf numFmtId="49" fontId="14" fillId="4" borderId="1" xfId="5" applyNumberFormat="1" applyFont="1" applyFill="1" applyBorder="1" applyAlignment="1" applyProtection="1">
      <alignment vertical="center" wrapText="1"/>
      <protection locked="0"/>
    </xf>
    <xf numFmtId="49" fontId="22" fillId="4" borderId="1" xfId="5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0" fillId="0" borderId="10" xfId="0" applyFill="1" applyBorder="1"/>
    <xf numFmtId="0" fontId="0" fillId="0" borderId="6" xfId="0" applyFill="1" applyBorder="1"/>
    <xf numFmtId="0" fontId="0" fillId="0" borderId="9" xfId="0" applyFill="1" applyBorder="1"/>
    <xf numFmtId="0" fontId="0" fillId="0" borderId="1" xfId="0" applyFill="1" applyBorder="1"/>
    <xf numFmtId="0" fontId="1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49" fontId="14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textRotation="90" wrapText="1"/>
    </xf>
    <xf numFmtId="0" fontId="17" fillId="0" borderId="6" xfId="0" applyFont="1" applyFill="1" applyBorder="1" applyAlignment="1">
      <alignment horizontal="center" vertical="center" textRotation="90" wrapText="1"/>
    </xf>
    <xf numFmtId="0" fontId="17" fillId="0" borderId="9" xfId="0" applyFont="1" applyFill="1" applyBorder="1" applyAlignment="1">
      <alignment horizontal="center" vertical="center" textRotation="90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3" fillId="0" borderId="3" xfId="1" applyFont="1" applyBorder="1" applyAlignment="1">
      <alignment horizontal="left" wrapText="1"/>
    </xf>
    <xf numFmtId="0" fontId="13" fillId="0" borderId="4" xfId="1" applyFont="1" applyBorder="1" applyAlignment="1">
      <alignment horizontal="left" wrapText="1"/>
    </xf>
    <xf numFmtId="0" fontId="13" fillId="0" borderId="5" xfId="1" applyFont="1" applyBorder="1" applyAlignment="1">
      <alignment horizontal="left" wrapText="1"/>
    </xf>
    <xf numFmtId="49" fontId="13" fillId="2" borderId="3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/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selection activeCell="O19" sqref="O19"/>
    </sheetView>
  </sheetViews>
  <sheetFormatPr defaultRowHeight="15" x14ac:dyDescent="0.25"/>
  <cols>
    <col min="1" max="1" width="5.28515625" style="27" customWidth="1"/>
    <col min="2" max="2" width="11.5703125" style="27" customWidth="1"/>
    <col min="3" max="3" width="44" style="27" customWidth="1"/>
    <col min="4" max="4" width="7.42578125" style="27" bestFit="1" customWidth="1"/>
    <col min="5" max="5" width="7" style="27" customWidth="1"/>
    <col min="6" max="6" width="9.140625" style="27"/>
    <col min="7" max="7" width="8" style="27" customWidth="1"/>
    <col min="8" max="8" width="7.42578125" style="27" bestFit="1" customWidth="1"/>
    <col min="9" max="9" width="6.42578125" style="27" customWidth="1"/>
    <col min="10" max="10" width="7.140625" style="27" bestFit="1" customWidth="1"/>
    <col min="11" max="11" width="7.28515625" style="27" customWidth="1"/>
    <col min="12" max="12" width="6.7109375" style="27" customWidth="1"/>
    <col min="13" max="16384" width="9.140625" style="27"/>
  </cols>
  <sheetData>
    <row r="1" spans="1:12" ht="15" customHeight="1" x14ac:dyDescent="0.25">
      <c r="B1" s="48" t="s">
        <v>11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7" customHeight="1" x14ac:dyDescent="0.25">
      <c r="B2" s="49" t="s">
        <v>79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4.45" customHeight="1" x14ac:dyDescent="0.2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5" customHeight="1" x14ac:dyDescent="0.25">
      <c r="B4" s="50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15" customHeight="1" x14ac:dyDescent="0.25">
      <c r="B5" s="51" t="s">
        <v>83</v>
      </c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33" customHeight="1" x14ac:dyDescent="0.25">
      <c r="B6" s="52" t="s">
        <v>105</v>
      </c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15" customHeigh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2" ht="14.45" customHeight="1" x14ac:dyDescent="0.2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15" customHeight="1" x14ac:dyDescent="0.25">
      <c r="A9" s="29"/>
      <c r="B9" s="44" t="s">
        <v>67</v>
      </c>
      <c r="C9" s="44"/>
      <c r="D9" s="44" t="s">
        <v>66</v>
      </c>
      <c r="E9" s="44"/>
      <c r="F9" s="44" t="s">
        <v>80</v>
      </c>
      <c r="G9" s="39" t="s">
        <v>104</v>
      </c>
      <c r="H9" s="44" t="s">
        <v>1</v>
      </c>
      <c r="I9" s="44"/>
      <c r="J9" s="44"/>
      <c r="K9" s="44"/>
      <c r="L9" s="44"/>
    </row>
    <row r="10" spans="1:12" ht="15" customHeight="1" x14ac:dyDescent="0.25">
      <c r="A10" s="30"/>
      <c r="B10" s="44"/>
      <c r="C10" s="44"/>
      <c r="D10" s="44"/>
      <c r="E10" s="44"/>
      <c r="F10" s="44"/>
      <c r="G10" s="45"/>
      <c r="H10" s="43" t="s">
        <v>2</v>
      </c>
      <c r="I10" s="44" t="s">
        <v>3</v>
      </c>
      <c r="J10" s="44"/>
      <c r="K10" s="44"/>
      <c r="L10" s="44"/>
    </row>
    <row r="11" spans="1:12" ht="15" customHeight="1" x14ac:dyDescent="0.25">
      <c r="A11" s="30"/>
      <c r="B11" s="44"/>
      <c r="C11" s="44"/>
      <c r="D11" s="44"/>
      <c r="E11" s="44"/>
      <c r="F11" s="44"/>
      <c r="G11" s="40"/>
      <c r="H11" s="43"/>
      <c r="I11" s="43" t="s">
        <v>4</v>
      </c>
      <c r="J11" s="44" t="s">
        <v>3</v>
      </c>
      <c r="K11" s="44"/>
      <c r="L11" s="53" t="s">
        <v>82</v>
      </c>
    </row>
    <row r="12" spans="1:12" ht="26.25" customHeight="1" x14ac:dyDescent="0.25">
      <c r="A12" s="30"/>
      <c r="B12" s="44"/>
      <c r="C12" s="44"/>
      <c r="D12" s="43" t="s">
        <v>5</v>
      </c>
      <c r="E12" s="43" t="s">
        <v>6</v>
      </c>
      <c r="F12" s="43" t="s">
        <v>2</v>
      </c>
      <c r="G12" s="46"/>
      <c r="H12" s="43"/>
      <c r="I12" s="43"/>
      <c r="J12" s="43" t="s">
        <v>7</v>
      </c>
      <c r="K12" s="43" t="s">
        <v>8</v>
      </c>
      <c r="L12" s="54"/>
    </row>
    <row r="13" spans="1:12" ht="54.75" customHeight="1" x14ac:dyDescent="0.25">
      <c r="A13" s="31"/>
      <c r="B13" s="44"/>
      <c r="C13" s="44"/>
      <c r="D13" s="43"/>
      <c r="E13" s="43"/>
      <c r="F13" s="43"/>
      <c r="G13" s="47"/>
      <c r="H13" s="43"/>
      <c r="I13" s="43"/>
      <c r="J13" s="43"/>
      <c r="K13" s="43"/>
      <c r="L13" s="55"/>
    </row>
    <row r="14" spans="1:12" x14ac:dyDescent="0.25">
      <c r="A14" s="32"/>
      <c r="B14" s="20" t="s">
        <v>9</v>
      </c>
      <c r="C14" s="20" t="s">
        <v>99</v>
      </c>
      <c r="D14" s="26"/>
      <c r="E14" s="26"/>
      <c r="F14" s="26"/>
      <c r="G14" s="26"/>
      <c r="H14" s="26"/>
      <c r="I14" s="26"/>
      <c r="J14" s="26"/>
      <c r="K14" s="26"/>
      <c r="L14" s="26"/>
    </row>
    <row r="15" spans="1:12" x14ac:dyDescent="0.25">
      <c r="A15" s="32"/>
      <c r="B15" s="20" t="s">
        <v>84</v>
      </c>
      <c r="C15" s="33" t="s">
        <v>85</v>
      </c>
      <c r="D15" s="26"/>
      <c r="E15" s="26"/>
      <c r="F15" s="18"/>
      <c r="G15" s="18"/>
      <c r="H15" s="19"/>
      <c r="I15" s="19"/>
      <c r="J15" s="34"/>
      <c r="K15" s="34"/>
      <c r="L15" s="19"/>
    </row>
    <row r="16" spans="1:12" ht="15.75" x14ac:dyDescent="0.25">
      <c r="A16" s="35"/>
      <c r="B16" s="39" t="s">
        <v>86</v>
      </c>
      <c r="C16" s="41" t="s">
        <v>93</v>
      </c>
      <c r="D16" s="26"/>
      <c r="E16" s="26"/>
      <c r="F16" s="21">
        <f t="shared" ref="F16:F29" si="0">H16/36</f>
        <v>0.72222222222222221</v>
      </c>
      <c r="G16" s="19">
        <v>1</v>
      </c>
      <c r="H16" s="19">
        <v>26</v>
      </c>
      <c r="I16" s="19">
        <v>26</v>
      </c>
      <c r="J16" s="19">
        <v>9</v>
      </c>
      <c r="K16" s="34">
        <v>17</v>
      </c>
      <c r="L16" s="19"/>
    </row>
    <row r="17" spans="1:12" ht="15.75" x14ac:dyDescent="0.25">
      <c r="A17" s="35"/>
      <c r="B17" s="40"/>
      <c r="C17" s="42"/>
      <c r="D17" s="26"/>
      <c r="E17" s="26"/>
      <c r="F17" s="21">
        <v>1</v>
      </c>
      <c r="G17" s="19">
        <v>2</v>
      </c>
      <c r="H17" s="19">
        <v>36</v>
      </c>
      <c r="I17" s="19">
        <v>36</v>
      </c>
      <c r="J17" s="19">
        <v>12</v>
      </c>
      <c r="K17" s="34">
        <v>24</v>
      </c>
      <c r="L17" s="19"/>
    </row>
    <row r="18" spans="1:12" ht="15.75" x14ac:dyDescent="0.25">
      <c r="A18" s="35"/>
      <c r="B18" s="39" t="s">
        <v>87</v>
      </c>
      <c r="C18" s="41" t="s">
        <v>94</v>
      </c>
      <c r="D18" s="26"/>
      <c r="E18" s="26"/>
      <c r="F18" s="21">
        <f t="shared" si="0"/>
        <v>0.72222222222222221</v>
      </c>
      <c r="G18" s="19">
        <v>1</v>
      </c>
      <c r="H18" s="19">
        <f>I18</f>
        <v>26</v>
      </c>
      <c r="I18" s="19">
        <f>J18+K18</f>
        <v>26</v>
      </c>
      <c r="J18" s="19">
        <v>12</v>
      </c>
      <c r="K18" s="26">
        <v>14</v>
      </c>
      <c r="L18" s="19"/>
    </row>
    <row r="19" spans="1:12" ht="15.75" x14ac:dyDescent="0.25">
      <c r="A19" s="35"/>
      <c r="B19" s="40"/>
      <c r="C19" s="42"/>
      <c r="D19" s="26"/>
      <c r="E19" s="26"/>
      <c r="F19" s="21">
        <f>H19/36</f>
        <v>1</v>
      </c>
      <c r="G19" s="19">
        <v>2</v>
      </c>
      <c r="H19" s="19">
        <f>I19</f>
        <v>36</v>
      </c>
      <c r="I19" s="19">
        <f>J19+K19</f>
        <v>36</v>
      </c>
      <c r="J19" s="19">
        <v>17</v>
      </c>
      <c r="K19" s="26">
        <v>19</v>
      </c>
      <c r="L19" s="19"/>
    </row>
    <row r="20" spans="1:12" ht="15.75" x14ac:dyDescent="0.25">
      <c r="A20" s="35"/>
      <c r="B20" s="39" t="s">
        <v>88</v>
      </c>
      <c r="C20" s="41" t="s">
        <v>95</v>
      </c>
      <c r="D20" s="26"/>
      <c r="E20" s="26"/>
      <c r="F20" s="21">
        <f t="shared" si="0"/>
        <v>0.72222222222222221</v>
      </c>
      <c r="G20" s="19">
        <v>1</v>
      </c>
      <c r="H20" s="19">
        <f t="shared" ref="H20:H31" si="1">I20</f>
        <v>26</v>
      </c>
      <c r="I20" s="19">
        <f t="shared" ref="I20:I21" si="2">J20+K20</f>
        <v>26</v>
      </c>
      <c r="J20" s="19">
        <v>12</v>
      </c>
      <c r="K20" s="26">
        <v>14</v>
      </c>
      <c r="L20" s="19"/>
    </row>
    <row r="21" spans="1:12" ht="15.75" x14ac:dyDescent="0.25">
      <c r="A21" s="35"/>
      <c r="B21" s="40"/>
      <c r="C21" s="42"/>
      <c r="D21" s="26"/>
      <c r="E21" s="26"/>
      <c r="F21" s="21">
        <f t="shared" si="0"/>
        <v>1</v>
      </c>
      <c r="G21" s="19">
        <v>2</v>
      </c>
      <c r="H21" s="19">
        <f t="shared" si="1"/>
        <v>36</v>
      </c>
      <c r="I21" s="19">
        <f t="shared" si="2"/>
        <v>36</v>
      </c>
      <c r="J21" s="19">
        <v>16</v>
      </c>
      <c r="K21" s="26">
        <v>20</v>
      </c>
      <c r="L21" s="19"/>
    </row>
    <row r="22" spans="1:12" ht="15.75" x14ac:dyDescent="0.25">
      <c r="A22" s="35"/>
      <c r="B22" s="39" t="s">
        <v>89</v>
      </c>
      <c r="C22" s="41" t="s">
        <v>96</v>
      </c>
      <c r="D22" s="26"/>
      <c r="E22" s="26"/>
      <c r="F22" s="21">
        <f t="shared" si="0"/>
        <v>0.72222222222222221</v>
      </c>
      <c r="G22" s="19">
        <v>1</v>
      </c>
      <c r="H22" s="19">
        <f t="shared" si="1"/>
        <v>26</v>
      </c>
      <c r="I22" s="19">
        <f t="shared" ref="I22:I31" si="3">J22+K22</f>
        <v>26</v>
      </c>
      <c r="J22" s="19">
        <v>15</v>
      </c>
      <c r="K22" s="26">
        <v>11</v>
      </c>
      <c r="L22" s="19"/>
    </row>
    <row r="23" spans="1:12" ht="15.75" x14ac:dyDescent="0.25">
      <c r="A23" s="35"/>
      <c r="B23" s="40"/>
      <c r="C23" s="42"/>
      <c r="D23" s="26"/>
      <c r="E23" s="26"/>
      <c r="F23" s="21">
        <f t="shared" si="0"/>
        <v>1</v>
      </c>
      <c r="G23" s="19">
        <v>2</v>
      </c>
      <c r="H23" s="19">
        <f t="shared" si="1"/>
        <v>36</v>
      </c>
      <c r="I23" s="19">
        <f t="shared" si="3"/>
        <v>36</v>
      </c>
      <c r="J23" s="19">
        <v>21</v>
      </c>
      <c r="K23" s="26">
        <v>15</v>
      </c>
      <c r="L23" s="19"/>
    </row>
    <row r="24" spans="1:12" ht="15.75" x14ac:dyDescent="0.25">
      <c r="A24" s="35"/>
      <c r="B24" s="39" t="s">
        <v>90</v>
      </c>
      <c r="C24" s="41" t="s">
        <v>97</v>
      </c>
      <c r="D24" s="26"/>
      <c r="E24" s="26"/>
      <c r="F24" s="21">
        <f t="shared" si="0"/>
        <v>0.72222222222222221</v>
      </c>
      <c r="G24" s="19">
        <v>1</v>
      </c>
      <c r="H24" s="19">
        <f t="shared" si="1"/>
        <v>26</v>
      </c>
      <c r="I24" s="19">
        <f t="shared" si="3"/>
        <v>26</v>
      </c>
      <c r="J24" s="19">
        <v>18</v>
      </c>
      <c r="K24" s="36">
        <v>8</v>
      </c>
      <c r="L24" s="19"/>
    </row>
    <row r="25" spans="1:12" ht="15.75" x14ac:dyDescent="0.25">
      <c r="A25" s="35"/>
      <c r="B25" s="40"/>
      <c r="C25" s="42"/>
      <c r="D25" s="26"/>
      <c r="E25" s="26"/>
      <c r="F25" s="21">
        <f t="shared" si="0"/>
        <v>1</v>
      </c>
      <c r="G25" s="19">
        <v>2</v>
      </c>
      <c r="H25" s="19">
        <f t="shared" si="1"/>
        <v>36</v>
      </c>
      <c r="I25" s="19">
        <f t="shared" si="3"/>
        <v>36</v>
      </c>
      <c r="J25" s="19">
        <v>25</v>
      </c>
      <c r="K25" s="36">
        <v>11</v>
      </c>
      <c r="L25" s="19"/>
    </row>
    <row r="26" spans="1:12" ht="15.75" x14ac:dyDescent="0.25">
      <c r="A26" s="35"/>
      <c r="B26" s="39" t="s">
        <v>91</v>
      </c>
      <c r="C26" s="41" t="s">
        <v>98</v>
      </c>
      <c r="D26" s="26"/>
      <c r="E26" s="26"/>
      <c r="F26" s="21">
        <f t="shared" si="0"/>
        <v>0.72222222222222221</v>
      </c>
      <c r="G26" s="19">
        <v>1</v>
      </c>
      <c r="H26" s="19">
        <f t="shared" si="1"/>
        <v>26</v>
      </c>
      <c r="I26" s="19">
        <f t="shared" si="3"/>
        <v>26</v>
      </c>
      <c r="J26" s="19">
        <v>12</v>
      </c>
      <c r="K26" s="26">
        <v>14</v>
      </c>
      <c r="L26" s="19"/>
    </row>
    <row r="27" spans="1:12" ht="15.75" x14ac:dyDescent="0.25">
      <c r="A27" s="35"/>
      <c r="B27" s="40"/>
      <c r="C27" s="42"/>
      <c r="D27" s="26"/>
      <c r="E27" s="26"/>
      <c r="F27" s="21">
        <f t="shared" si="0"/>
        <v>1</v>
      </c>
      <c r="G27" s="19">
        <v>2</v>
      </c>
      <c r="H27" s="19">
        <f t="shared" si="1"/>
        <v>36</v>
      </c>
      <c r="I27" s="19">
        <f t="shared" si="3"/>
        <v>36</v>
      </c>
      <c r="J27" s="19">
        <v>17</v>
      </c>
      <c r="K27" s="26">
        <v>19</v>
      </c>
      <c r="L27" s="19"/>
    </row>
    <row r="28" spans="1:12" ht="15.75" x14ac:dyDescent="0.25">
      <c r="A28" s="35"/>
      <c r="B28" s="39" t="s">
        <v>92</v>
      </c>
      <c r="C28" s="41" t="s">
        <v>102</v>
      </c>
      <c r="D28" s="26"/>
      <c r="E28" s="26"/>
      <c r="F28" s="21">
        <f t="shared" si="0"/>
        <v>0.72222222222222221</v>
      </c>
      <c r="G28" s="19">
        <v>1</v>
      </c>
      <c r="H28" s="19">
        <f t="shared" si="1"/>
        <v>26</v>
      </c>
      <c r="I28" s="19">
        <f t="shared" si="3"/>
        <v>26</v>
      </c>
      <c r="J28" s="19">
        <v>9</v>
      </c>
      <c r="K28" s="26">
        <v>17</v>
      </c>
      <c r="L28" s="19"/>
    </row>
    <row r="29" spans="1:12" ht="15.75" x14ac:dyDescent="0.25">
      <c r="A29" s="35"/>
      <c r="B29" s="40"/>
      <c r="C29" s="42"/>
      <c r="D29" s="26"/>
      <c r="E29" s="26"/>
      <c r="F29" s="21">
        <f t="shared" si="0"/>
        <v>1</v>
      </c>
      <c r="G29" s="19">
        <v>2</v>
      </c>
      <c r="H29" s="19">
        <f t="shared" si="1"/>
        <v>36</v>
      </c>
      <c r="I29" s="19">
        <f t="shared" si="3"/>
        <v>36</v>
      </c>
      <c r="J29" s="19">
        <v>13</v>
      </c>
      <c r="K29" s="26">
        <v>23</v>
      </c>
      <c r="L29" s="19"/>
    </row>
    <row r="30" spans="1:12" ht="15.75" x14ac:dyDescent="0.25">
      <c r="A30" s="35"/>
      <c r="B30" s="39" t="s">
        <v>101</v>
      </c>
      <c r="C30" s="41" t="s">
        <v>100</v>
      </c>
      <c r="D30" s="26"/>
      <c r="E30" s="26"/>
      <c r="F30" s="21">
        <f t="shared" ref="F30" si="4">H30/36</f>
        <v>0.72222222222222221</v>
      </c>
      <c r="G30" s="19">
        <v>1</v>
      </c>
      <c r="H30" s="19">
        <f t="shared" si="1"/>
        <v>26</v>
      </c>
      <c r="I30" s="19">
        <f t="shared" si="3"/>
        <v>26</v>
      </c>
      <c r="J30" s="19">
        <v>18</v>
      </c>
      <c r="K30" s="26">
        <v>8</v>
      </c>
      <c r="L30" s="19"/>
    </row>
    <row r="31" spans="1:12" ht="15.75" x14ac:dyDescent="0.25">
      <c r="A31" s="35"/>
      <c r="B31" s="40"/>
      <c r="C31" s="42"/>
      <c r="D31" s="26"/>
      <c r="E31" s="26"/>
      <c r="F31" s="21">
        <f t="shared" ref="F31" si="5">H31/36</f>
        <v>1</v>
      </c>
      <c r="G31" s="19">
        <v>2</v>
      </c>
      <c r="H31" s="19">
        <f t="shared" si="1"/>
        <v>36</v>
      </c>
      <c r="I31" s="19">
        <f t="shared" si="3"/>
        <v>36</v>
      </c>
      <c r="J31" s="19">
        <v>13</v>
      </c>
      <c r="K31" s="26">
        <v>23</v>
      </c>
      <c r="L31" s="19"/>
    </row>
    <row r="32" spans="1:12" x14ac:dyDescent="0.25">
      <c r="A32" s="32"/>
      <c r="B32" s="17"/>
      <c r="C32" s="17" t="s">
        <v>10</v>
      </c>
      <c r="D32" s="26"/>
      <c r="E32" s="26"/>
      <c r="F32" s="21">
        <f>H32/36</f>
        <v>1.7222222222222223</v>
      </c>
      <c r="G32" s="21"/>
      <c r="H32" s="19">
        <v>62</v>
      </c>
      <c r="I32" s="19">
        <v>62</v>
      </c>
      <c r="J32" s="19"/>
      <c r="K32" s="26"/>
      <c r="L32" s="19"/>
    </row>
    <row r="36" spans="3:3" ht="30" x14ac:dyDescent="0.25">
      <c r="C36" s="37" t="s">
        <v>81</v>
      </c>
    </row>
  </sheetData>
  <mergeCells count="38">
    <mergeCell ref="B1:L1"/>
    <mergeCell ref="B2:L2"/>
    <mergeCell ref="H9:L9"/>
    <mergeCell ref="D12:D13"/>
    <mergeCell ref="E12:E13"/>
    <mergeCell ref="K12:K13"/>
    <mergeCell ref="B4:L4"/>
    <mergeCell ref="B5:L5"/>
    <mergeCell ref="B6:L6"/>
    <mergeCell ref="B7:L7"/>
    <mergeCell ref="H10:H13"/>
    <mergeCell ref="I10:L10"/>
    <mergeCell ref="L11:L13"/>
    <mergeCell ref="B9:C13"/>
    <mergeCell ref="D9:E11"/>
    <mergeCell ref="F9:F11"/>
    <mergeCell ref="B18:B19"/>
    <mergeCell ref="C18:C19"/>
    <mergeCell ref="F12:F13"/>
    <mergeCell ref="I11:I13"/>
    <mergeCell ref="J11:K11"/>
    <mergeCell ref="J12:J13"/>
    <mergeCell ref="B16:B17"/>
    <mergeCell ref="C16:C17"/>
    <mergeCell ref="G9:G11"/>
    <mergeCell ref="G12:G13"/>
    <mergeCell ref="C20:C21"/>
    <mergeCell ref="B20:B21"/>
    <mergeCell ref="B22:B23"/>
    <mergeCell ref="C22:C23"/>
    <mergeCell ref="B24:B25"/>
    <mergeCell ref="C24:C25"/>
    <mergeCell ref="B26:B27"/>
    <mergeCell ref="C26:C27"/>
    <mergeCell ref="B28:B29"/>
    <mergeCell ref="C28:C29"/>
    <mergeCell ref="B30:B31"/>
    <mergeCell ref="C30:C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9"/>
  <sheetViews>
    <sheetView zoomScaleNormal="100" zoomScaleSheetLayoutView="100" workbookViewId="0">
      <selection activeCell="F5" sqref="F5:F11"/>
    </sheetView>
  </sheetViews>
  <sheetFormatPr defaultRowHeight="15" x14ac:dyDescent="0.25"/>
  <cols>
    <col min="1" max="1" width="5.28515625" bestFit="1" customWidth="1"/>
    <col min="2" max="6" width="2.85546875" bestFit="1" customWidth="1"/>
    <col min="7" max="7" width="3" customWidth="1"/>
    <col min="8" max="16" width="2.85546875" bestFit="1" customWidth="1"/>
    <col min="17" max="17" width="3.42578125" customWidth="1"/>
    <col min="18" max="18" width="2.85546875" bestFit="1" customWidth="1"/>
    <col min="19" max="25" width="3.28515625" bestFit="1" customWidth="1"/>
    <col min="26" max="26" width="3.5703125" customWidth="1"/>
    <col min="27" max="35" width="3.28515625" bestFit="1" customWidth="1"/>
    <col min="36" max="36" width="3.5703125" customWidth="1"/>
    <col min="37" max="53" width="3.28515625" bestFit="1" customWidth="1"/>
  </cols>
  <sheetData>
    <row r="1" spans="1:56" s="1" customFormat="1" ht="16.5" x14ac:dyDescent="0.25"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/>
      <c r="BC1"/>
      <c r="BD1"/>
    </row>
    <row r="2" spans="1:56" s="1" customFormat="1" ht="16.5" x14ac:dyDescent="0.25"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/>
      <c r="BC2"/>
      <c r="BD2"/>
    </row>
    <row r="3" spans="1:56" ht="17.25" thickBot="1" x14ac:dyDescent="0.3">
      <c r="A3" s="60" t="s">
        <v>103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</row>
    <row r="4" spans="1:56" ht="16.5" x14ac:dyDescent="0.25">
      <c r="A4" s="15" t="s">
        <v>12</v>
      </c>
      <c r="B4" s="16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6" t="s">
        <v>18</v>
      </c>
      <c r="H4" s="16" t="s">
        <v>19</v>
      </c>
      <c r="I4" s="16" t="s">
        <v>20</v>
      </c>
      <c r="J4" s="16" t="s">
        <v>21</v>
      </c>
      <c r="K4" s="16" t="s">
        <v>22</v>
      </c>
      <c r="L4" s="16" t="s">
        <v>23</v>
      </c>
      <c r="M4" s="16" t="s">
        <v>24</v>
      </c>
      <c r="N4" s="16" t="s">
        <v>25</v>
      </c>
      <c r="O4" s="16" t="s">
        <v>26</v>
      </c>
      <c r="P4" s="16" t="s">
        <v>27</v>
      </c>
      <c r="Q4" s="16" t="s">
        <v>28</v>
      </c>
      <c r="R4" s="16" t="s">
        <v>29</v>
      </c>
      <c r="S4" s="22" t="s">
        <v>30</v>
      </c>
      <c r="T4" s="22" t="s">
        <v>31</v>
      </c>
      <c r="U4" s="22" t="s">
        <v>32</v>
      </c>
      <c r="V4" s="22" t="s">
        <v>33</v>
      </c>
      <c r="W4" s="22" t="s">
        <v>34</v>
      </c>
      <c r="X4" s="22" t="s">
        <v>35</v>
      </c>
      <c r="Y4" s="22" t="s">
        <v>36</v>
      </c>
      <c r="Z4" s="22" t="s">
        <v>37</v>
      </c>
      <c r="AA4" s="22" t="s">
        <v>38</v>
      </c>
      <c r="AB4" s="22" t="s">
        <v>39</v>
      </c>
      <c r="AC4" s="22" t="s">
        <v>40</v>
      </c>
      <c r="AD4" s="22" t="s">
        <v>41</v>
      </c>
      <c r="AE4" s="22" t="s">
        <v>42</v>
      </c>
      <c r="AF4" s="22" t="s">
        <v>43</v>
      </c>
      <c r="AG4" s="22" t="s">
        <v>44</v>
      </c>
      <c r="AH4" s="22" t="s">
        <v>45</v>
      </c>
      <c r="AI4" s="22" t="s">
        <v>46</v>
      </c>
      <c r="AJ4" s="22" t="s">
        <v>47</v>
      </c>
      <c r="AK4" s="22" t="s">
        <v>48</v>
      </c>
      <c r="AL4" s="22" t="s">
        <v>49</v>
      </c>
      <c r="AM4" s="22" t="s">
        <v>50</v>
      </c>
      <c r="AN4" s="22" t="s">
        <v>51</v>
      </c>
      <c r="AO4" s="22" t="s">
        <v>52</v>
      </c>
      <c r="AP4" s="22" t="s">
        <v>53</v>
      </c>
      <c r="AQ4" s="22" t="s">
        <v>54</v>
      </c>
      <c r="AR4" s="22" t="s">
        <v>55</v>
      </c>
      <c r="AS4" s="22" t="s">
        <v>56</v>
      </c>
      <c r="AT4" s="22" t="s">
        <v>57</v>
      </c>
      <c r="AU4" s="22" t="s">
        <v>58</v>
      </c>
      <c r="AV4" s="22" t="s">
        <v>59</v>
      </c>
      <c r="AW4" s="22" t="s">
        <v>60</v>
      </c>
      <c r="AX4" s="22" t="s">
        <v>61</v>
      </c>
      <c r="AY4" s="22" t="s">
        <v>62</v>
      </c>
      <c r="AZ4" s="22" t="s">
        <v>63</v>
      </c>
      <c r="BA4" s="23" t="s">
        <v>64</v>
      </c>
    </row>
    <row r="5" spans="1:56" ht="15" customHeight="1" x14ac:dyDescent="0.25">
      <c r="A5" s="67" t="s">
        <v>65</v>
      </c>
      <c r="B5" s="4" t="s">
        <v>77</v>
      </c>
      <c r="C5" s="5" t="s">
        <v>77</v>
      </c>
      <c r="D5" s="5" t="s">
        <v>77</v>
      </c>
      <c r="E5" s="5" t="s">
        <v>77</v>
      </c>
      <c r="F5" s="3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 t="s">
        <v>77</v>
      </c>
      <c r="AL5" s="24" t="s">
        <v>77</v>
      </c>
      <c r="AM5" s="24" t="s">
        <v>77</v>
      </c>
      <c r="AN5" s="24" t="s">
        <v>77</v>
      </c>
      <c r="AO5" s="24" t="s">
        <v>77</v>
      </c>
      <c r="AP5" s="24" t="s">
        <v>77</v>
      </c>
      <c r="AQ5" s="24" t="s">
        <v>77</v>
      </c>
      <c r="AR5" s="24" t="s">
        <v>77</v>
      </c>
      <c r="AS5" s="24" t="s">
        <v>77</v>
      </c>
      <c r="AT5" s="24" t="s">
        <v>77</v>
      </c>
      <c r="AU5" s="24" t="s">
        <v>77</v>
      </c>
      <c r="AV5" s="24" t="s">
        <v>77</v>
      </c>
      <c r="AW5" s="24" t="s">
        <v>77</v>
      </c>
      <c r="AX5" s="24" t="s">
        <v>77</v>
      </c>
      <c r="AY5" s="24" t="s">
        <v>77</v>
      </c>
      <c r="AZ5" s="24" t="s">
        <v>77</v>
      </c>
      <c r="BA5" s="24" t="s">
        <v>77</v>
      </c>
    </row>
    <row r="6" spans="1:56" s="1" customFormat="1" ht="15" customHeight="1" x14ac:dyDescent="0.25">
      <c r="A6" s="68"/>
      <c r="B6" s="4" t="s">
        <v>77</v>
      </c>
      <c r="C6" s="5" t="s">
        <v>77</v>
      </c>
      <c r="D6" s="5" t="s">
        <v>77</v>
      </c>
      <c r="E6" s="5" t="s">
        <v>77</v>
      </c>
      <c r="F6" s="3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 t="s">
        <v>77</v>
      </c>
      <c r="AL6" s="24" t="s">
        <v>77</v>
      </c>
      <c r="AM6" s="24" t="s">
        <v>77</v>
      </c>
      <c r="AN6" s="24" t="s">
        <v>77</v>
      </c>
      <c r="AO6" s="24" t="s">
        <v>77</v>
      </c>
      <c r="AP6" s="24" t="s">
        <v>77</v>
      </c>
      <c r="AQ6" s="24" t="s">
        <v>77</v>
      </c>
      <c r="AR6" s="24" t="s">
        <v>77</v>
      </c>
      <c r="AS6" s="24" t="s">
        <v>77</v>
      </c>
      <c r="AT6" s="24" t="s">
        <v>77</v>
      </c>
      <c r="AU6" s="24" t="s">
        <v>77</v>
      </c>
      <c r="AV6" s="24" t="s">
        <v>77</v>
      </c>
      <c r="AW6" s="24" t="s">
        <v>77</v>
      </c>
      <c r="AX6" s="24" t="s">
        <v>77</v>
      </c>
      <c r="AY6" s="24" t="s">
        <v>77</v>
      </c>
      <c r="AZ6" s="24" t="s">
        <v>77</v>
      </c>
      <c r="BA6" s="24" t="s">
        <v>77</v>
      </c>
    </row>
    <row r="7" spans="1:56" s="1" customFormat="1" ht="15" customHeight="1" x14ac:dyDescent="0.25">
      <c r="A7" s="68"/>
      <c r="B7" s="4" t="s">
        <v>77</v>
      </c>
      <c r="C7" s="5" t="s">
        <v>77</v>
      </c>
      <c r="D7" s="5" t="s">
        <v>77</v>
      </c>
      <c r="E7" s="5" t="s">
        <v>77</v>
      </c>
      <c r="F7" s="3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 t="s">
        <v>77</v>
      </c>
      <c r="AL7" s="24" t="s">
        <v>77</v>
      </c>
      <c r="AM7" s="24" t="s">
        <v>77</v>
      </c>
      <c r="AN7" s="24" t="s">
        <v>77</v>
      </c>
      <c r="AO7" s="24" t="s">
        <v>77</v>
      </c>
      <c r="AP7" s="24" t="s">
        <v>77</v>
      </c>
      <c r="AQ7" s="24" t="s">
        <v>77</v>
      </c>
      <c r="AR7" s="24" t="s">
        <v>77</v>
      </c>
      <c r="AS7" s="24" t="s">
        <v>77</v>
      </c>
      <c r="AT7" s="24" t="s">
        <v>77</v>
      </c>
      <c r="AU7" s="24" t="s">
        <v>77</v>
      </c>
      <c r="AV7" s="24" t="s">
        <v>77</v>
      </c>
      <c r="AW7" s="24" t="s">
        <v>77</v>
      </c>
      <c r="AX7" s="24" t="s">
        <v>77</v>
      </c>
      <c r="AY7" s="24" t="s">
        <v>77</v>
      </c>
      <c r="AZ7" s="24" t="s">
        <v>77</v>
      </c>
      <c r="BA7" s="24" t="s">
        <v>77</v>
      </c>
    </row>
    <row r="8" spans="1:56" s="1" customFormat="1" ht="15" customHeight="1" x14ac:dyDescent="0.25">
      <c r="A8" s="68"/>
      <c r="B8" s="4" t="s">
        <v>77</v>
      </c>
      <c r="C8" s="5" t="s">
        <v>77</v>
      </c>
      <c r="D8" s="5" t="s">
        <v>77</v>
      </c>
      <c r="E8" s="5" t="s">
        <v>77</v>
      </c>
      <c r="F8" s="38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 t="s">
        <v>77</v>
      </c>
      <c r="AL8" s="24" t="s">
        <v>77</v>
      </c>
      <c r="AM8" s="24" t="s">
        <v>77</v>
      </c>
      <c r="AN8" s="24" t="s">
        <v>77</v>
      </c>
      <c r="AO8" s="24" t="s">
        <v>77</v>
      </c>
      <c r="AP8" s="24" t="s">
        <v>77</v>
      </c>
      <c r="AQ8" s="24" t="s">
        <v>77</v>
      </c>
      <c r="AR8" s="24" t="s">
        <v>77</v>
      </c>
      <c r="AS8" s="24" t="s">
        <v>77</v>
      </c>
      <c r="AT8" s="24" t="s">
        <v>77</v>
      </c>
      <c r="AU8" s="24" t="s">
        <v>77</v>
      </c>
      <c r="AV8" s="24" t="s">
        <v>77</v>
      </c>
      <c r="AW8" s="24" t="s">
        <v>77</v>
      </c>
      <c r="AX8" s="24" t="s">
        <v>77</v>
      </c>
      <c r="AY8" s="24" t="s">
        <v>77</v>
      </c>
      <c r="AZ8" s="24" t="s">
        <v>77</v>
      </c>
      <c r="BA8" s="24" t="s">
        <v>77</v>
      </c>
    </row>
    <row r="9" spans="1:56" s="1" customFormat="1" ht="15" customHeight="1" x14ac:dyDescent="0.25">
      <c r="A9" s="68"/>
      <c r="B9" s="4" t="s">
        <v>77</v>
      </c>
      <c r="C9" s="5" t="s">
        <v>77</v>
      </c>
      <c r="D9" s="5" t="s">
        <v>77</v>
      </c>
      <c r="E9" s="5" t="s">
        <v>77</v>
      </c>
      <c r="F9" s="3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 t="s">
        <v>77</v>
      </c>
      <c r="AL9" s="24" t="s">
        <v>77</v>
      </c>
      <c r="AM9" s="24" t="s">
        <v>77</v>
      </c>
      <c r="AN9" s="24" t="s">
        <v>77</v>
      </c>
      <c r="AO9" s="24" t="s">
        <v>77</v>
      </c>
      <c r="AP9" s="24" t="s">
        <v>77</v>
      </c>
      <c r="AQ9" s="24" t="s">
        <v>77</v>
      </c>
      <c r="AR9" s="24" t="s">
        <v>77</v>
      </c>
      <c r="AS9" s="24" t="s">
        <v>77</v>
      </c>
      <c r="AT9" s="24" t="s">
        <v>77</v>
      </c>
      <c r="AU9" s="24" t="s">
        <v>77</v>
      </c>
      <c r="AV9" s="24" t="s">
        <v>77</v>
      </c>
      <c r="AW9" s="24" t="s">
        <v>77</v>
      </c>
      <c r="AX9" s="24" t="s">
        <v>77</v>
      </c>
      <c r="AY9" s="24" t="s">
        <v>77</v>
      </c>
      <c r="AZ9" s="24" t="s">
        <v>77</v>
      </c>
      <c r="BA9" s="24" t="s">
        <v>77</v>
      </c>
    </row>
    <row r="10" spans="1:56" s="1" customFormat="1" ht="16.5" x14ac:dyDescent="0.25">
      <c r="A10" s="68"/>
      <c r="B10" s="4" t="s">
        <v>77</v>
      </c>
      <c r="C10" s="5" t="s">
        <v>77</v>
      </c>
      <c r="D10" s="5" t="s">
        <v>77</v>
      </c>
      <c r="E10" s="5" t="s">
        <v>77</v>
      </c>
      <c r="F10" s="3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 t="s">
        <v>77</v>
      </c>
      <c r="AL10" s="24" t="s">
        <v>77</v>
      </c>
      <c r="AM10" s="24" t="s">
        <v>77</v>
      </c>
      <c r="AN10" s="24" t="s">
        <v>77</v>
      </c>
      <c r="AO10" s="24" t="s">
        <v>77</v>
      </c>
      <c r="AP10" s="24" t="s">
        <v>77</v>
      </c>
      <c r="AQ10" s="24" t="s">
        <v>77</v>
      </c>
      <c r="AR10" s="24" t="s">
        <v>77</v>
      </c>
      <c r="AS10" s="24" t="s">
        <v>77</v>
      </c>
      <c r="AT10" s="24" t="s">
        <v>77</v>
      </c>
      <c r="AU10" s="24" t="s">
        <v>77</v>
      </c>
      <c r="AV10" s="24" t="s">
        <v>77</v>
      </c>
      <c r="AW10" s="24" t="s">
        <v>77</v>
      </c>
      <c r="AX10" s="24" t="s">
        <v>77</v>
      </c>
      <c r="AY10" s="24" t="s">
        <v>77</v>
      </c>
      <c r="AZ10" s="24" t="s">
        <v>77</v>
      </c>
      <c r="BA10" s="24" t="s">
        <v>77</v>
      </c>
    </row>
    <row r="11" spans="1:56" s="1" customFormat="1" ht="15" customHeight="1" x14ac:dyDescent="0.25">
      <c r="A11" s="68"/>
      <c r="B11" s="4" t="s">
        <v>77</v>
      </c>
      <c r="C11" s="5" t="s">
        <v>77</v>
      </c>
      <c r="D11" s="5" t="s">
        <v>77</v>
      </c>
      <c r="E11" s="5" t="s">
        <v>77</v>
      </c>
      <c r="F11" s="3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5"/>
      <c r="AK11" s="24" t="s">
        <v>77</v>
      </c>
      <c r="AL11" s="24" t="s">
        <v>77</v>
      </c>
      <c r="AM11" s="24" t="s">
        <v>77</v>
      </c>
      <c r="AN11" s="24" t="s">
        <v>77</v>
      </c>
      <c r="AO11" s="24" t="s">
        <v>77</v>
      </c>
      <c r="AP11" s="24" t="s">
        <v>77</v>
      </c>
      <c r="AQ11" s="24" t="s">
        <v>77</v>
      </c>
      <c r="AR11" s="24" t="s">
        <v>77</v>
      </c>
      <c r="AS11" s="24" t="s">
        <v>77</v>
      </c>
      <c r="AT11" s="24" t="s">
        <v>77</v>
      </c>
      <c r="AU11" s="24" t="s">
        <v>77</v>
      </c>
      <c r="AV11" s="24" t="s">
        <v>77</v>
      </c>
      <c r="AW11" s="24" t="s">
        <v>77</v>
      </c>
      <c r="AX11" s="24" t="s">
        <v>77</v>
      </c>
      <c r="AY11" s="24" t="s">
        <v>77</v>
      </c>
      <c r="AZ11" s="24" t="s">
        <v>77</v>
      </c>
      <c r="BA11" s="24" t="s">
        <v>77</v>
      </c>
    </row>
    <row r="12" spans="1:56" ht="16.5" x14ac:dyDescent="0.25">
      <c r="A12" s="6"/>
      <c r="B12" s="10"/>
      <c r="C12" s="11"/>
      <c r="D12" s="11"/>
      <c r="E12" s="11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/>
      <c r="U12" s="12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6" ht="16.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6" ht="16.5" x14ac:dyDescent="0.25">
      <c r="A14" s="2"/>
      <c r="B14" s="64" t="s">
        <v>68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6"/>
      <c r="AD14" s="3"/>
      <c r="AE14" s="3"/>
      <c r="AF14" s="3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3"/>
      <c r="AV14" s="3"/>
      <c r="AW14" s="3"/>
      <c r="AX14" s="3"/>
      <c r="AY14" s="3"/>
      <c r="AZ14" s="3"/>
      <c r="BA14" s="3"/>
    </row>
    <row r="15" spans="1:56" ht="16.5" x14ac:dyDescent="0.25">
      <c r="A15" s="2" t="s">
        <v>69</v>
      </c>
      <c r="B15" s="64" t="s">
        <v>70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6"/>
      <c r="AD15" s="3"/>
      <c r="AE15" s="3"/>
      <c r="AF15" s="3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3"/>
      <c r="AV15" s="3"/>
      <c r="AW15" s="3"/>
      <c r="AX15" s="3"/>
      <c r="AY15" s="3"/>
      <c r="AZ15" s="3"/>
      <c r="BA15" s="3"/>
    </row>
    <row r="16" spans="1:56" ht="16.5" x14ac:dyDescent="0.25">
      <c r="A16" s="8" t="s">
        <v>71</v>
      </c>
      <c r="B16" s="61" t="s">
        <v>72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3"/>
      <c r="AD16" s="3"/>
      <c r="AE16" s="3"/>
      <c r="AF16" s="56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ht="16.5" x14ac:dyDescent="0.25">
      <c r="A17" s="9" t="s">
        <v>76</v>
      </c>
      <c r="B17" s="57" t="s">
        <v>75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9"/>
      <c r="AD17" s="3"/>
      <c r="AE17" s="3"/>
      <c r="AF17" s="56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</row>
    <row r="18" spans="1:53" ht="16.5" x14ac:dyDescent="0.25">
      <c r="A18" s="9" t="s">
        <v>73</v>
      </c>
      <c r="B18" s="57" t="s">
        <v>74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9"/>
      <c r="AD18" s="3"/>
      <c r="AE18" s="3"/>
      <c r="AF18" s="3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3"/>
      <c r="AV18" s="3"/>
      <c r="AW18" s="3"/>
      <c r="AX18" s="3"/>
      <c r="AY18" s="3"/>
      <c r="AZ18" s="3"/>
      <c r="BA18" s="3"/>
    </row>
    <row r="19" spans="1:53" ht="16.5" x14ac:dyDescent="0.25">
      <c r="A19" s="8" t="s">
        <v>77</v>
      </c>
      <c r="B19" s="61" t="s">
        <v>78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</row>
  </sheetData>
  <mergeCells count="9">
    <mergeCell ref="AF16:AF17"/>
    <mergeCell ref="B17:AC17"/>
    <mergeCell ref="A3:BA3"/>
    <mergeCell ref="B18:AC18"/>
    <mergeCell ref="B19:AC19"/>
    <mergeCell ref="B14:AC14"/>
    <mergeCell ref="B15:AC15"/>
    <mergeCell ref="B16:AC16"/>
    <mergeCell ref="A5:A1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2025-04-22T08:38:50Z</dcterms:modified>
</cp:coreProperties>
</file>