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5" i="1"/>
  <c r="F16" i="1" l="1"/>
  <c r="E16" i="1" s="1"/>
  <c r="F17" i="1"/>
  <c r="E17" i="1" s="1"/>
  <c r="F18" i="1"/>
  <c r="E18" i="1" s="1"/>
  <c r="J19" i="1"/>
  <c r="I19" i="1"/>
  <c r="H19" i="1"/>
  <c r="K19" i="1"/>
  <c r="F15" i="1"/>
  <c r="E15" i="1" s="1"/>
  <c r="F19" i="1" l="1"/>
  <c r="E19" i="1" s="1"/>
  <c r="G19" i="1"/>
</calcChain>
</file>

<file path=xl/sharedStrings.xml><?xml version="1.0" encoding="utf-8"?>
<sst xmlns="http://schemas.openxmlformats.org/spreadsheetml/2006/main" count="156" uniqueCount="97">
  <si>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</si>
  <si>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</si>
  <si>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</si>
  <si>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</si>
  <si>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</si>
  <si>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</si>
  <si>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</si>
  <si>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</si>
  <si>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</si>
  <si>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</si>
  <si>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</si>
  <si>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</si>
  <si>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</si>
  <si>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</si>
  <si>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</si>
  <si>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</si>
  <si>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</si>
  <si>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</si>
  <si>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</si>
  <si>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</si>
  <si>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</si>
  <si>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</si>
  <si>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</si>
  <si>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</si>
  <si>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</si>
  <si>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</si>
  <si>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</si>
  <si>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</si>
  <si>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</si>
  <si>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</si>
  <si>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</si>
  <si>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</si>
  <si>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</si>
  <si>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</si>
  <si>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</si>
  <si>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</si>
  <si>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</si>
  <si>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</si>
  <si>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</si>
  <si>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</si>
  <si>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</si>
  <si>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</si>
  <si>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</si>
  <si>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</si>
  <si>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</si>
  <si>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</si>
  <si>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</si>
  <si>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</si>
  <si>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</si>
  <si>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</si>
  <si>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</si>
  <si>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</si>
  <si>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</si>
  <si>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</si>
  <si>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</si>
  <si>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</si>
  <si>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</si>
  <si>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</si>
  <si>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</si>
  <si>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</si>
  <si>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</si>
  <si>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</si>
  <si>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</si>
  <si>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</si>
  <si>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</si>
  <si>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</si>
  <si>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</si>
  <si>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</si>
  <si>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</si>
  <si>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</si>
  <si>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</si>
  <si>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</si>
  <si>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</si>
  <si>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</si>
  <si>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</si>
  <si>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</si>
  <si>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</si>
  <si>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</si>
  <si>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</si>
  <si>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</si>
  <si>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</si>
  <si>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</si>
  <si>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</si>
  <si>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</si>
  <si>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</si>
  <si>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</si>
  <si>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</si>
  <si>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Б2</t>
  </si>
  <si>
    <t>Б1.1</t>
  </si>
  <si>
    <t>Б1.2</t>
  </si>
  <si>
    <t>Б1.3</t>
  </si>
  <si>
    <t>Введение в теорию и историю искусств (литература, театр, живопись, кинематограф)</t>
  </si>
  <si>
    <t>Культурные коды в искусстве</t>
  </si>
  <si>
    <t>Проектная деятельность</t>
  </si>
  <si>
    <t>1семестр</t>
  </si>
  <si>
    <t>2 семестр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</si>
  <si>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"Кросс-культурные коммуникации в парадигме искусствоведения"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</si>
</sst>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09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49" fontId="13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4" borderId="29" xfId="5" applyNumberFormat="1" applyFont="1" applyFill="1" applyBorder="1" applyAlignment="1" applyProtection="1">
      <alignment horizontal="center" vertical="center"/>
      <protection locked="0"/>
    </xf>
    <xf numFmtId="49" fontId="14" fillId="4" borderId="31" xfId="5" applyNumberFormat="1" applyFont="1" applyFill="1" applyBorder="1" applyAlignment="1" applyProtection="1">
      <alignment horizontal="center" vertical="center"/>
      <protection locked="0"/>
    </xf>
    <xf numFmtId="49" fontId="14" fillId="5" borderId="4" xfId="5" applyNumberFormat="1" applyFont="1" applyFill="1" applyBorder="1" applyAlignment="1" applyProtection="1">
      <alignment vertical="center" wrapText="1"/>
      <protection locked="0"/>
    </xf>
    <xf numFmtId="49" fontId="14" fillId="5" borderId="35" xfId="5" applyNumberFormat="1" applyFon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>
      <alignment vertical="center" wrapText="1"/>
    </xf>
    <xf numFmtId="49" fontId="14" fillId="5" borderId="3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vertical="center" wrapText="1"/>
    </xf>
    <xf numFmtId="49" fontId="14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35" xfId="5" applyNumberFormat="1" applyFont="1" applyFill="1" applyBorder="1" applyAlignment="1" applyProtection="1">
      <alignment vertical="center" wrapText="1"/>
      <protection locked="0"/>
    </xf>
    <xf numFmtId="0" fontId="0" fillId="5" borderId="34" xfId="0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4" fillId="5" borderId="29" xfId="5" applyNumberFormat="1" applyFont="1" applyFill="1" applyBorder="1" applyAlignment="1" applyProtection="1">
      <alignment vertical="center" wrapText="1"/>
      <protection locked="0"/>
    </xf>
    <xf numFmtId="0" fontId="0" fillId="5" borderId="28" xfId="0" applyFill="1" applyBorder="1" applyAlignment="1">
      <alignment vertical="center" wrapText="1"/>
    </xf>
    <xf numFmtId="0" fontId="0" fillId="5" borderId="30" xfId="0" applyFill="1" applyBorder="1" applyAlignment="1">
      <alignment vertical="center" wrapText="1"/>
    </xf>
    <xf numFmtId="49" fontId="14" fillId="5" borderId="31" xfId="5" applyNumberFormat="1" applyFont="1" applyFill="1" applyBorder="1" applyAlignment="1" applyProtection="1">
      <alignment vertical="center" wrapText="1"/>
      <protection locked="0"/>
    </xf>
    <xf numFmtId="0" fontId="0" fillId="5" borderId="32" xfId="0" applyFill="1" applyBorder="1" applyAlignment="1">
      <alignment vertical="center" wrapText="1"/>
    </xf>
    <xf numFmtId="0" fontId="0" fillId="5" borderId="33" xfId="0" applyFill="1" applyBorder="1" applyAlignment="1">
      <alignment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0" fontId="20" fillId="0" borderId="35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49" fontId="21" fillId="5" borderId="35" xfId="5" applyNumberFormat="1" applyFont="1" applyFill="1" applyBorder="1" applyAlignment="1" applyProtection="1">
      <alignment horizontal="center" vertical="center" wrapText="1"/>
      <protection locked="0"/>
    </xf>
    <xf numFmtId="49" fontId="21" fillId="5" borderId="34" xfId="5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4" fillId="5" borderId="35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34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B18" sqref="B18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61" t="s">
        <v>13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" customFormat="1" ht="27" customHeight="1" x14ac:dyDescent="0.25">
      <c r="A2" s="62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66" t="s">
        <v>0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15" customHeight="1" x14ac:dyDescent="0.25">
      <c r="A5" s="67" t="s">
        <v>84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5" customHeight="1" x14ac:dyDescent="0.25">
      <c r="A6" s="68" t="s">
        <v>96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ht="15" customHeight="1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63" t="s">
        <v>70</v>
      </c>
      <c r="B9" s="78"/>
      <c r="C9" s="63" t="s">
        <v>69</v>
      </c>
      <c r="D9" s="78"/>
      <c r="E9" s="52" t="s">
        <v>83</v>
      </c>
      <c r="F9" s="63" t="s">
        <v>1</v>
      </c>
      <c r="G9" s="64"/>
      <c r="H9" s="64"/>
      <c r="I9" s="64"/>
      <c r="J9" s="64"/>
      <c r="K9" s="65"/>
    </row>
    <row r="10" spans="1:11" ht="15" customHeight="1" x14ac:dyDescent="0.25">
      <c r="A10" s="79"/>
      <c r="B10" s="80"/>
      <c r="C10" s="79"/>
      <c r="D10" s="80"/>
      <c r="E10" s="53"/>
      <c r="F10" s="69" t="s">
        <v>2</v>
      </c>
      <c r="G10" s="72" t="s">
        <v>3</v>
      </c>
      <c r="H10" s="73"/>
      <c r="I10" s="73"/>
      <c r="J10" s="73"/>
      <c r="K10" s="74"/>
    </row>
    <row r="11" spans="1:11" ht="15" customHeight="1" x14ac:dyDescent="0.25">
      <c r="A11" s="79"/>
      <c r="B11" s="80"/>
      <c r="C11" s="81"/>
      <c r="D11" s="82"/>
      <c r="E11" s="54"/>
      <c r="F11" s="70"/>
      <c r="G11" s="57" t="s">
        <v>5</v>
      </c>
      <c r="H11" s="59" t="s">
        <v>3</v>
      </c>
      <c r="I11" s="60"/>
      <c r="J11" s="57" t="s">
        <v>4</v>
      </c>
      <c r="K11" s="75" t="s">
        <v>86</v>
      </c>
    </row>
    <row r="12" spans="1:11" ht="26.25" customHeight="1" x14ac:dyDescent="0.25">
      <c r="A12" s="79"/>
      <c r="B12" s="80"/>
      <c r="C12" s="55" t="s">
        <v>6</v>
      </c>
      <c r="D12" s="55" t="s">
        <v>7</v>
      </c>
      <c r="E12" s="55" t="s">
        <v>2</v>
      </c>
      <c r="F12" s="70"/>
      <c r="G12" s="58"/>
      <c r="H12" s="55" t="s">
        <v>8</v>
      </c>
      <c r="I12" s="55" t="s">
        <v>9</v>
      </c>
      <c r="J12" s="58"/>
      <c r="K12" s="76"/>
    </row>
    <row r="13" spans="1:11" ht="54.75" customHeight="1" x14ac:dyDescent="0.25">
      <c r="A13" s="81"/>
      <c r="B13" s="82"/>
      <c r="C13" s="56"/>
      <c r="D13" s="56"/>
      <c r="E13" s="56"/>
      <c r="F13" s="71"/>
      <c r="G13" s="56"/>
      <c r="H13" s="56"/>
      <c r="I13" s="56"/>
      <c r="J13" s="56"/>
      <c r="K13" s="77"/>
    </row>
    <row r="14" spans="1:11" x14ac:dyDescent="0.25">
      <c r="A14" s="3" t="s">
        <v>10</v>
      </c>
      <c r="B14" s="3" t="s">
        <v>11</v>
      </c>
      <c r="C14" s="33"/>
      <c r="D14" s="33"/>
      <c r="E14" s="21"/>
      <c r="F14" s="21"/>
      <c r="G14" s="21"/>
      <c r="H14" s="33"/>
      <c r="I14" s="33"/>
      <c r="J14" s="33"/>
      <c r="K14" s="33"/>
    </row>
    <row r="15" spans="1:11" s="1" customFormat="1" x14ac:dyDescent="0.25">
      <c r="A15" s="3" t="s">
        <v>88</v>
      </c>
      <c r="B15" s="3" t="s">
        <v>92</v>
      </c>
      <c r="C15" s="33"/>
      <c r="D15" s="33">
        <v>1</v>
      </c>
      <c r="E15" s="23">
        <f>F15/36</f>
        <v>2.6666666666666665</v>
      </c>
      <c r="F15" s="34">
        <f>SUM(G15+J15+K15)</f>
        <v>96</v>
      </c>
      <c r="G15" s="34">
        <f>H15+I15</f>
        <v>56</v>
      </c>
      <c r="H15" s="34">
        <v>56</v>
      </c>
      <c r="I15" s="34">
        <v>0</v>
      </c>
      <c r="J15" s="34">
        <v>36</v>
      </c>
      <c r="K15" s="34">
        <v>4</v>
      </c>
    </row>
    <row r="16" spans="1:11" s="1" customFormat="1" ht="25.5" x14ac:dyDescent="0.25">
      <c r="A16" s="3" t="s">
        <v>89</v>
      </c>
      <c r="B16" s="3" t="s">
        <v>91</v>
      </c>
      <c r="C16" s="33"/>
      <c r="D16" s="33">
        <v>1</v>
      </c>
      <c r="E16" s="23">
        <f t="shared" ref="E16:E18" si="0">F16/36</f>
        <v>3.4444444444444446</v>
      </c>
      <c r="F16" s="34">
        <f t="shared" ref="F16:F18" si="1">SUM(G16+J16+K16)</f>
        <v>124</v>
      </c>
      <c r="G16" s="34">
        <f t="shared" ref="G16:G17" si="2">H16+I16</f>
        <v>84</v>
      </c>
      <c r="H16" s="34">
        <v>24</v>
      </c>
      <c r="I16" s="34">
        <v>60</v>
      </c>
      <c r="J16" s="34">
        <v>36</v>
      </c>
      <c r="K16" s="34">
        <v>4</v>
      </c>
    </row>
    <row r="17" spans="1:11" s="1" customFormat="1" x14ac:dyDescent="0.25">
      <c r="A17" s="3" t="s">
        <v>90</v>
      </c>
      <c r="B17" s="3" t="s">
        <v>93</v>
      </c>
      <c r="C17" s="33"/>
      <c r="D17" s="33">
        <v>2</v>
      </c>
      <c r="E17" s="23">
        <f t="shared" si="0"/>
        <v>0.66666666666666663</v>
      </c>
      <c r="F17" s="34">
        <f t="shared" si="1"/>
        <v>24</v>
      </c>
      <c r="G17" s="34">
        <f t="shared" si="2"/>
        <v>0</v>
      </c>
      <c r="H17" s="34"/>
      <c r="I17" s="34"/>
      <c r="J17" s="34">
        <v>6</v>
      </c>
      <c r="K17" s="34">
        <v>18</v>
      </c>
    </row>
    <row r="18" spans="1:11" s="1" customFormat="1" x14ac:dyDescent="0.25">
      <c r="A18" s="3" t="s">
        <v>87</v>
      </c>
      <c r="B18" s="25" t="s">
        <v>78</v>
      </c>
      <c r="C18" s="33">
        <v>2</v>
      </c>
      <c r="D18" s="33"/>
      <c r="E18" s="23">
        <f t="shared" si="0"/>
        <v>0.22222222222222221</v>
      </c>
      <c r="F18" s="34">
        <f t="shared" si="1"/>
        <v>8</v>
      </c>
      <c r="G18" s="34"/>
      <c r="H18" s="34"/>
      <c r="I18" s="34"/>
      <c r="J18" s="34"/>
      <c r="K18" s="34">
        <v>8</v>
      </c>
    </row>
    <row r="19" spans="1:11" s="1" customFormat="1" x14ac:dyDescent="0.25">
      <c r="A19" s="4"/>
      <c r="B19" s="4" t="s">
        <v>12</v>
      </c>
      <c r="C19" s="5"/>
      <c r="D19" s="5"/>
      <c r="E19" s="24">
        <f>F19/36</f>
        <v>7</v>
      </c>
      <c r="F19" s="35">
        <f t="shared" ref="F19:K19" si="3">SUM(F15:F18)</f>
        <v>252</v>
      </c>
      <c r="G19" s="36">
        <f t="shared" si="3"/>
        <v>140</v>
      </c>
      <c r="H19" s="36">
        <f t="shared" si="3"/>
        <v>80</v>
      </c>
      <c r="I19" s="36">
        <f t="shared" si="3"/>
        <v>60</v>
      </c>
      <c r="J19" s="36">
        <f t="shared" si="3"/>
        <v>78</v>
      </c>
      <c r="K19" s="36">
        <f t="shared" si="3"/>
        <v>34</v>
      </c>
    </row>
    <row r="20" spans="1:11" s="1" customFormat="1" x14ac:dyDescent="0.25">
      <c r="A20"/>
      <c r="B20"/>
      <c r="C20"/>
      <c r="D20"/>
      <c r="E20"/>
      <c r="F20"/>
      <c r="G20"/>
      <c r="H20"/>
      <c r="I20"/>
      <c r="J20"/>
    </row>
    <row r="23" spans="1:11" ht="30" x14ac:dyDescent="0.25">
      <c r="B23" s="22" t="s">
        <v>85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2"/>
  <sheetViews>
    <sheetView zoomScaleNormal="100" zoomScaleSheetLayoutView="100" workbookViewId="0">
      <selection activeCell="AJ15" sqref="AJ15"/>
    </sheetView>
  </sheetViews>
  <sheetFormatPr defaultRowHeight="15" x14ac:dyDescent="0.25"/>
  <cols>
    <col min="1" max="1" width="5.28515625" bestFit="1" customWidth="1"/>
    <col min="2" max="6" width="2.85546875" bestFit="1" customWidth="1"/>
    <col min="7" max="7" width="3.28515625" customWidth="1"/>
    <col min="8" max="16" width="2.85546875" bestFit="1" customWidth="1"/>
    <col min="17" max="17" width="4" customWidth="1"/>
    <col min="18" max="18" width="2.85546875" bestFit="1" customWidth="1"/>
    <col min="19" max="32" width="3.28515625" bestFit="1" customWidth="1"/>
    <col min="33" max="33" width="4" customWidth="1"/>
    <col min="34" max="53" width="3.28515625" bestFit="1" customWidth="1"/>
  </cols>
  <sheetData>
    <row r="1" spans="1:60" ht="16.5" x14ac:dyDescent="0.25">
      <c r="A1" s="102" t="s">
        <v>14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"/>
      <c r="BC1" s="1"/>
      <c r="BD1" s="1"/>
    </row>
    <row r="2" spans="1:60" s="1" customFormat="1" ht="17.25" thickBot="1" x14ac:dyDescent="0.3">
      <c r="A2" s="40"/>
      <c r="B2" s="40"/>
      <c r="C2" s="40"/>
      <c r="D2" s="40"/>
      <c r="E2" s="40"/>
      <c r="F2" s="40"/>
      <c r="G2" s="40"/>
      <c r="H2" s="40" t="s">
        <v>94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 t="s">
        <v>95</v>
      </c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</row>
    <row r="3" spans="1:60" ht="17.25" thickBot="1" x14ac:dyDescent="0.3">
      <c r="A3" s="31" t="s">
        <v>15</v>
      </c>
      <c r="B3" s="32" t="s">
        <v>16</v>
      </c>
      <c r="C3" s="32" t="s">
        <v>17</v>
      </c>
      <c r="D3" s="32" t="s">
        <v>18</v>
      </c>
      <c r="E3" s="32" t="s">
        <v>19</v>
      </c>
      <c r="F3" s="32" t="s">
        <v>20</v>
      </c>
      <c r="G3" s="32" t="s">
        <v>21</v>
      </c>
      <c r="H3" s="32" t="s">
        <v>22</v>
      </c>
      <c r="I3" s="32" t="s">
        <v>23</v>
      </c>
      <c r="J3" s="32" t="s">
        <v>24</v>
      </c>
      <c r="K3" s="32" t="s">
        <v>25</v>
      </c>
      <c r="L3" s="32" t="s">
        <v>26</v>
      </c>
      <c r="M3" s="32" t="s">
        <v>27</v>
      </c>
      <c r="N3" s="32" t="s">
        <v>28</v>
      </c>
      <c r="O3" s="32" t="s">
        <v>29</v>
      </c>
      <c r="P3" s="32" t="s">
        <v>30</v>
      </c>
      <c r="Q3" s="32" t="s">
        <v>31</v>
      </c>
      <c r="R3" s="32" t="s">
        <v>32</v>
      </c>
      <c r="S3" s="32" t="s">
        <v>33</v>
      </c>
      <c r="T3" s="32" t="s">
        <v>34</v>
      </c>
      <c r="U3" s="32" t="s">
        <v>35</v>
      </c>
      <c r="V3" s="32" t="s">
        <v>36</v>
      </c>
      <c r="W3" s="32" t="s">
        <v>37</v>
      </c>
      <c r="X3" s="32" t="s">
        <v>38</v>
      </c>
      <c r="Y3" s="32" t="s">
        <v>39</v>
      </c>
      <c r="Z3" s="32" t="s">
        <v>40</v>
      </c>
      <c r="AA3" s="47" t="s">
        <v>41</v>
      </c>
      <c r="AB3" s="41" t="s">
        <v>42</v>
      </c>
      <c r="AC3" s="41" t="s">
        <v>43</v>
      </c>
      <c r="AD3" s="41" t="s">
        <v>44</v>
      </c>
      <c r="AE3" s="41" t="s">
        <v>45</v>
      </c>
      <c r="AF3" s="41" t="s">
        <v>46</v>
      </c>
      <c r="AG3" s="41" t="s">
        <v>47</v>
      </c>
      <c r="AH3" s="41" t="s">
        <v>48</v>
      </c>
      <c r="AI3" s="41" t="s">
        <v>49</v>
      </c>
      <c r="AJ3" s="41" t="s">
        <v>50</v>
      </c>
      <c r="AK3" s="41" t="s">
        <v>51</v>
      </c>
      <c r="AL3" s="41" t="s">
        <v>52</v>
      </c>
      <c r="AM3" s="41" t="s">
        <v>53</v>
      </c>
      <c r="AN3" s="41" t="s">
        <v>54</v>
      </c>
      <c r="AO3" s="41" t="s">
        <v>55</v>
      </c>
      <c r="AP3" s="41" t="s">
        <v>56</v>
      </c>
      <c r="AQ3" s="41" t="s">
        <v>57</v>
      </c>
      <c r="AR3" s="41" t="s">
        <v>58</v>
      </c>
      <c r="AS3" s="41" t="s">
        <v>59</v>
      </c>
      <c r="AT3" s="41" t="s">
        <v>60</v>
      </c>
      <c r="AU3" s="41" t="s">
        <v>61</v>
      </c>
      <c r="AV3" s="41" t="s">
        <v>62</v>
      </c>
      <c r="AW3" s="41" t="s">
        <v>63</v>
      </c>
      <c r="AX3" s="41" t="s">
        <v>64</v>
      </c>
      <c r="AY3" s="41" t="s">
        <v>65</v>
      </c>
      <c r="AZ3" s="41" t="s">
        <v>66</v>
      </c>
      <c r="BA3" s="42" t="s">
        <v>67</v>
      </c>
    </row>
    <row r="4" spans="1:60" ht="16.5" x14ac:dyDescent="0.25">
      <c r="A4" s="26" t="s">
        <v>68</v>
      </c>
      <c r="B4" s="8"/>
      <c r="C4" s="9"/>
      <c r="D4" s="9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39"/>
      <c r="Q4" s="39"/>
      <c r="R4" s="10"/>
      <c r="S4" s="10"/>
      <c r="T4" s="10"/>
      <c r="U4" s="10"/>
      <c r="V4" s="10"/>
      <c r="W4" s="10"/>
      <c r="X4" s="10"/>
      <c r="Y4" s="10"/>
      <c r="Z4" s="10"/>
      <c r="AA4" s="10"/>
      <c r="AB4" s="43"/>
      <c r="AC4" s="43"/>
      <c r="AD4" s="50"/>
      <c r="AE4" s="44"/>
      <c r="AF4" s="44"/>
      <c r="AG4" s="106" t="s">
        <v>79</v>
      </c>
      <c r="AH4" s="83" t="s">
        <v>80</v>
      </c>
      <c r="AI4" s="83" t="s">
        <v>80</v>
      </c>
      <c r="AJ4" s="83" t="s">
        <v>80</v>
      </c>
      <c r="AK4" s="83" t="s">
        <v>80</v>
      </c>
      <c r="AL4" s="83" t="s">
        <v>80</v>
      </c>
      <c r="AM4" s="83" t="s">
        <v>80</v>
      </c>
      <c r="AN4" s="83" t="s">
        <v>80</v>
      </c>
      <c r="AO4" s="83" t="s">
        <v>80</v>
      </c>
      <c r="AP4" s="83" t="s">
        <v>80</v>
      </c>
      <c r="AQ4" s="83" t="s">
        <v>80</v>
      </c>
      <c r="AR4" s="83" t="s">
        <v>80</v>
      </c>
      <c r="AS4" s="83" t="s">
        <v>80</v>
      </c>
      <c r="AT4" s="83" t="s">
        <v>80</v>
      </c>
      <c r="AU4" s="83" t="s">
        <v>80</v>
      </c>
      <c r="AV4" s="83" t="s">
        <v>80</v>
      </c>
      <c r="AW4" s="83" t="s">
        <v>80</v>
      </c>
      <c r="AX4" s="83" t="s">
        <v>80</v>
      </c>
      <c r="AY4" s="83" t="s">
        <v>80</v>
      </c>
      <c r="AZ4" s="83" t="s">
        <v>80</v>
      </c>
      <c r="BA4" s="86" t="s">
        <v>80</v>
      </c>
    </row>
    <row r="5" spans="1:60" ht="16.5" x14ac:dyDescent="0.25">
      <c r="A5" s="27"/>
      <c r="B5" s="10"/>
      <c r="C5" s="11"/>
      <c r="D5" s="11"/>
      <c r="E5" s="11"/>
      <c r="F5" s="10"/>
      <c r="G5" s="10"/>
      <c r="H5" s="37"/>
      <c r="I5" s="37"/>
      <c r="J5" s="37"/>
      <c r="K5" s="37"/>
      <c r="L5" s="37"/>
      <c r="M5" s="37"/>
      <c r="N5" s="37"/>
      <c r="O5" s="37"/>
      <c r="P5" s="39"/>
      <c r="Q5" s="39"/>
      <c r="R5" s="37"/>
      <c r="S5" s="37"/>
      <c r="T5" s="37"/>
      <c r="U5" s="37"/>
      <c r="V5" s="37"/>
      <c r="W5" s="37"/>
      <c r="X5" s="37"/>
      <c r="Y5" s="37"/>
      <c r="Z5" s="37"/>
      <c r="AA5" s="48"/>
      <c r="AB5" s="45"/>
      <c r="AC5" s="45"/>
      <c r="AD5" s="45"/>
      <c r="AE5" s="49"/>
      <c r="AF5" s="49"/>
      <c r="AG5" s="107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7"/>
      <c r="BB5" s="1"/>
      <c r="BC5" s="1"/>
      <c r="BD5" s="1"/>
    </row>
    <row r="6" spans="1:60" ht="16.5" x14ac:dyDescent="0.25">
      <c r="A6" s="27"/>
      <c r="B6" s="10"/>
      <c r="C6" s="11"/>
      <c r="D6" s="11"/>
      <c r="E6" s="11"/>
      <c r="F6" s="10"/>
      <c r="G6" s="10"/>
      <c r="H6" s="37"/>
      <c r="I6" s="37"/>
      <c r="J6" s="37"/>
      <c r="K6" s="37"/>
      <c r="L6" s="37"/>
      <c r="M6" s="37"/>
      <c r="N6" s="37"/>
      <c r="O6" s="37"/>
      <c r="P6" s="39"/>
      <c r="Q6" s="39"/>
      <c r="R6" s="37"/>
      <c r="S6" s="37"/>
      <c r="T6" s="37"/>
      <c r="U6" s="37"/>
      <c r="V6" s="37"/>
      <c r="W6" s="37"/>
      <c r="X6" s="37"/>
      <c r="Y6" s="37"/>
      <c r="Z6" s="37"/>
      <c r="AA6" s="48"/>
      <c r="AB6" s="45"/>
      <c r="AC6" s="45"/>
      <c r="AD6" s="45"/>
      <c r="AE6" s="49"/>
      <c r="AF6" s="49"/>
      <c r="AG6" s="107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7"/>
      <c r="BB6" s="30"/>
      <c r="BC6" s="30"/>
      <c r="BD6" s="30"/>
    </row>
    <row r="7" spans="1:60" ht="16.5" x14ac:dyDescent="0.25">
      <c r="A7" s="27"/>
      <c r="B7" s="10"/>
      <c r="C7" s="11"/>
      <c r="D7" s="11"/>
      <c r="E7" s="11"/>
      <c r="F7" s="10"/>
      <c r="G7" s="10"/>
      <c r="H7" s="37"/>
      <c r="I7" s="37"/>
      <c r="J7" s="37"/>
      <c r="K7" s="37"/>
      <c r="L7" s="37"/>
      <c r="M7" s="37"/>
      <c r="N7" s="37"/>
      <c r="O7" s="37"/>
      <c r="P7" s="39"/>
      <c r="Q7" s="39"/>
      <c r="R7" s="37"/>
      <c r="S7" s="37"/>
      <c r="T7" s="37"/>
      <c r="U7" s="37"/>
      <c r="V7" s="37"/>
      <c r="W7" s="37"/>
      <c r="X7" s="37"/>
      <c r="Y7" s="37"/>
      <c r="Z7" s="37"/>
      <c r="AA7" s="48"/>
      <c r="AB7" s="45"/>
      <c r="AC7" s="45"/>
      <c r="AD7" s="45"/>
      <c r="AE7" s="49"/>
      <c r="AF7" s="49"/>
      <c r="AG7" s="107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7"/>
      <c r="BB7" s="29"/>
      <c r="BC7" s="29"/>
      <c r="BD7" s="29"/>
    </row>
    <row r="8" spans="1:60" ht="16.5" x14ac:dyDescent="0.25">
      <c r="A8" s="27"/>
      <c r="B8" s="10"/>
      <c r="C8" s="11"/>
      <c r="D8" s="11"/>
      <c r="E8" s="11"/>
      <c r="F8" s="10"/>
      <c r="G8" s="10"/>
      <c r="H8" s="37"/>
      <c r="I8" s="37"/>
      <c r="J8" s="37"/>
      <c r="K8" s="37"/>
      <c r="L8" s="37"/>
      <c r="M8" s="96" t="s">
        <v>74</v>
      </c>
      <c r="N8" s="37"/>
      <c r="O8" s="37"/>
      <c r="P8" s="39"/>
      <c r="Q8" s="39"/>
      <c r="R8" s="37"/>
      <c r="S8" s="37"/>
      <c r="T8" s="37"/>
      <c r="U8" s="37"/>
      <c r="V8" s="37"/>
      <c r="W8" s="37"/>
      <c r="X8" s="37"/>
      <c r="Y8" s="37"/>
      <c r="Z8" s="37"/>
      <c r="AA8" s="98" t="s">
        <v>74</v>
      </c>
      <c r="AB8" s="45"/>
      <c r="AC8" s="45"/>
      <c r="AD8" s="45"/>
      <c r="AE8" s="49"/>
      <c r="AF8" s="100" t="s">
        <v>74</v>
      </c>
      <c r="AG8" s="107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7"/>
      <c r="BB8" s="1"/>
      <c r="BC8" s="1"/>
      <c r="BD8" s="1"/>
    </row>
    <row r="9" spans="1:60" ht="16.5" x14ac:dyDescent="0.25">
      <c r="A9" s="27"/>
      <c r="B9" s="10"/>
      <c r="C9" s="11"/>
      <c r="D9" s="11"/>
      <c r="E9" s="11"/>
      <c r="F9" s="10"/>
      <c r="G9" s="10"/>
      <c r="H9" s="37"/>
      <c r="I9" s="37"/>
      <c r="J9" s="37"/>
      <c r="K9" s="37"/>
      <c r="L9" s="37"/>
      <c r="M9" s="97"/>
      <c r="N9" s="37"/>
      <c r="O9" s="37"/>
      <c r="P9" s="39"/>
      <c r="Q9" s="39"/>
      <c r="R9" s="37"/>
      <c r="S9" s="37"/>
      <c r="T9" s="37"/>
      <c r="U9" s="37"/>
      <c r="V9" s="37"/>
      <c r="W9" s="37"/>
      <c r="X9" s="37"/>
      <c r="Y9" s="37"/>
      <c r="Z9" s="37"/>
      <c r="AA9" s="99"/>
      <c r="AB9" s="45"/>
      <c r="AC9" s="45"/>
      <c r="AD9" s="51"/>
      <c r="AE9" s="46"/>
      <c r="AF9" s="101"/>
      <c r="AG9" s="108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7"/>
      <c r="BB9" s="1"/>
      <c r="BC9" s="1"/>
      <c r="BD9" s="1"/>
    </row>
    <row r="10" spans="1:60" s="1" customFormat="1" ht="17.25" thickBot="1" x14ac:dyDescent="0.3">
      <c r="A10" s="28"/>
      <c r="B10" s="12" t="s">
        <v>80</v>
      </c>
      <c r="C10" s="13" t="s">
        <v>80</v>
      </c>
      <c r="D10" s="13" t="s">
        <v>80</v>
      </c>
      <c r="E10" s="13" t="s">
        <v>80</v>
      </c>
      <c r="F10" s="12" t="s">
        <v>80</v>
      </c>
      <c r="G10" s="12" t="s">
        <v>80</v>
      </c>
      <c r="H10" s="38" t="s">
        <v>80</v>
      </c>
      <c r="I10" s="38" t="s">
        <v>80</v>
      </c>
      <c r="J10" s="38" t="s">
        <v>80</v>
      </c>
      <c r="K10" s="38" t="s">
        <v>80</v>
      </c>
      <c r="L10" s="38" t="s">
        <v>80</v>
      </c>
      <c r="M10" s="38" t="s">
        <v>80</v>
      </c>
      <c r="N10" s="38" t="s">
        <v>80</v>
      </c>
      <c r="O10" s="38" t="s">
        <v>80</v>
      </c>
      <c r="P10" s="37" t="s">
        <v>80</v>
      </c>
      <c r="Q10" s="37" t="s">
        <v>80</v>
      </c>
      <c r="R10" s="37" t="s">
        <v>80</v>
      </c>
      <c r="S10" s="37" t="s">
        <v>80</v>
      </c>
      <c r="T10" s="37" t="s">
        <v>80</v>
      </c>
      <c r="U10" s="37" t="s">
        <v>80</v>
      </c>
      <c r="V10" s="37" t="s">
        <v>80</v>
      </c>
      <c r="W10" s="37" t="s">
        <v>80</v>
      </c>
      <c r="X10" s="37" t="s">
        <v>80</v>
      </c>
      <c r="Y10" s="37" t="s">
        <v>80</v>
      </c>
      <c r="Z10" s="37" t="s">
        <v>80</v>
      </c>
      <c r="AA10" s="48" t="s">
        <v>80</v>
      </c>
      <c r="AB10" s="45" t="s">
        <v>80</v>
      </c>
      <c r="AC10" s="45" t="s">
        <v>80</v>
      </c>
      <c r="AD10" s="45" t="s">
        <v>80</v>
      </c>
      <c r="AE10" s="45" t="s">
        <v>80</v>
      </c>
      <c r="AF10" s="45" t="s">
        <v>80</v>
      </c>
      <c r="AG10" s="45" t="s">
        <v>80</v>
      </c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8"/>
      <c r="BB10"/>
      <c r="BC10"/>
      <c r="BD10"/>
    </row>
    <row r="11" spans="1:60" s="1" customFormat="1" ht="16.5" x14ac:dyDescent="0.25">
      <c r="A11" s="14"/>
      <c r="B11" s="18"/>
      <c r="C11" s="19"/>
      <c r="D11" s="19"/>
      <c r="E11" s="19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0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60" ht="16.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1"/>
      <c r="BC12" s="1"/>
      <c r="BD12" s="1"/>
    </row>
    <row r="13" spans="1:60" ht="16.5" customHeight="1" x14ac:dyDescent="0.25">
      <c r="A13" s="6"/>
      <c r="B13" s="93" t="s">
        <v>71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s="1" customFormat="1" ht="16.5" customHeight="1" x14ac:dyDescent="0.25">
      <c r="A14" s="6" t="s">
        <v>72</v>
      </c>
      <c r="B14" s="93" t="s">
        <v>73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5"/>
      <c r="AD14" s="7"/>
      <c r="AE14" s="7"/>
      <c r="AF14" s="7"/>
      <c r="AU14" s="7"/>
      <c r="AV14" s="7"/>
      <c r="AW14" s="7"/>
      <c r="AX14" s="7"/>
      <c r="AY14" s="7"/>
      <c r="AZ14" s="7"/>
      <c r="BA14" s="7"/>
      <c r="BB14"/>
      <c r="BC14"/>
      <c r="BD14"/>
    </row>
    <row r="15" spans="1:60" s="1" customFormat="1" ht="16.5" customHeight="1" x14ac:dyDescent="0.25">
      <c r="A15" s="16" t="s">
        <v>74</v>
      </c>
      <c r="B15" s="89" t="s">
        <v>75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7"/>
      <c r="AE15" s="7"/>
      <c r="AF15" s="92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/>
      <c r="BC15"/>
      <c r="BD15"/>
      <c r="BE15" s="30"/>
      <c r="BF15" s="30"/>
      <c r="BG15" s="30"/>
      <c r="BH15" s="30"/>
    </row>
    <row r="16" spans="1:60" s="1" customFormat="1" ht="16.5" customHeight="1" x14ac:dyDescent="0.25">
      <c r="A16" s="17" t="s">
        <v>79</v>
      </c>
      <c r="B16" s="103" t="s">
        <v>78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5"/>
      <c r="AD16" s="7"/>
      <c r="AE16" s="7"/>
      <c r="AF16" s="92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/>
      <c r="BC16"/>
      <c r="BD16"/>
      <c r="BE16" s="29"/>
      <c r="BF16" s="29"/>
      <c r="BG16" s="29"/>
      <c r="BH16" s="29"/>
    </row>
    <row r="17" spans="1:56" s="1" customFormat="1" ht="16.5" customHeight="1" x14ac:dyDescent="0.25">
      <c r="A17" s="17" t="s">
        <v>76</v>
      </c>
      <c r="B17" s="103" t="s">
        <v>77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5"/>
      <c r="AD17" s="7"/>
      <c r="AE17" s="7"/>
      <c r="AF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s="1" customFormat="1" ht="16.5" customHeight="1" x14ac:dyDescent="0.25">
      <c r="A18" s="16" t="s">
        <v>80</v>
      </c>
      <c r="B18" s="89" t="s">
        <v>81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1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/>
      <c r="BC18"/>
      <c r="BD18"/>
    </row>
    <row r="19" spans="1:56" ht="16.5" customHeight="1" x14ac:dyDescent="0.2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6" s="1" customFormat="1" ht="16.5" x14ac:dyDescent="0.2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s="1" customFormat="1" ht="16.5" x14ac:dyDescent="0.2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/>
      <c r="BC21"/>
      <c r="BD21"/>
    </row>
    <row r="22" spans="1:56" ht="16.5" x14ac:dyDescent="0.25"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</row>
  </sheetData>
  <mergeCells count="32">
    <mergeCell ref="M8:M9"/>
    <mergeCell ref="AA8:AA9"/>
    <mergeCell ref="AF8:AF9"/>
    <mergeCell ref="A1:BA1"/>
    <mergeCell ref="B17:AC17"/>
    <mergeCell ref="B16:AC16"/>
    <mergeCell ref="AK4:AK10"/>
    <mergeCell ref="AL4:AL10"/>
    <mergeCell ref="AM4:AM10"/>
    <mergeCell ref="AN4:AN10"/>
    <mergeCell ref="AH4:AH10"/>
    <mergeCell ref="AI4:AI10"/>
    <mergeCell ref="AG4:AG9"/>
    <mergeCell ref="AS4:AS10"/>
    <mergeCell ref="AY4:AY10"/>
    <mergeCell ref="AZ4:AZ10"/>
    <mergeCell ref="B18:AC18"/>
    <mergeCell ref="AF15:AF16"/>
    <mergeCell ref="B13:AC13"/>
    <mergeCell ref="B15:AC15"/>
    <mergeCell ref="B14:AC14"/>
    <mergeCell ref="BA4:BA10"/>
    <mergeCell ref="AT4:AT10"/>
    <mergeCell ref="AU4:AU10"/>
    <mergeCell ref="AV4:AV10"/>
    <mergeCell ref="AW4:AW10"/>
    <mergeCell ref="AX4:AX10"/>
    <mergeCell ref="AJ4:AJ10"/>
    <mergeCell ref="AO4:AO10"/>
    <mergeCell ref="AP4:AP10"/>
    <mergeCell ref="AQ4:AQ10"/>
    <mergeCell ref="AR4:AR1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2025-11-07T07:52:25Z</dcterms:modified>
</cp:coreProperties>
</file>