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Скороходова\2025-2026\ПИТОН 2025\"/>
    </mc:Choice>
  </mc:AlternateContent>
  <bookViews>
    <workbookView xWindow="0" yWindow="0" windowWidth="28800" windowHeight="1230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/>
  <c r="H19" i="1"/>
  <c r="G19" i="1" s="1"/>
  <c r="E19" i="1" s="1"/>
  <c r="H18" i="1"/>
  <c r="G18" i="1" s="1"/>
  <c r="E18" i="1" s="1"/>
  <c r="H20" i="1"/>
  <c r="G20" i="1" s="1"/>
  <c r="E20" i="1" s="1"/>
  <c r="H17" i="1"/>
  <c r="G17" i="1" s="1"/>
  <c r="E17" i="1" s="1"/>
  <c r="H16" i="1"/>
  <c r="G16" i="1" s="1"/>
  <c r="E16" i="1" s="1"/>
  <c r="H15" i="1" l="1"/>
  <c r="H21" i="1" s="1"/>
  <c r="G15" i="1" l="1"/>
  <c r="G21" i="1" s="1"/>
  <c r="E15" i="1" l="1"/>
  <c r="E21" i="1" s="1"/>
</calcChain>
</file>

<file path=xl/sharedStrings.xml><?xml version="1.0" encoding="utf-8"?>
<sst xmlns="http://schemas.openxmlformats.org/spreadsheetml/2006/main" count="296" uniqueCount="107">
  <si>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</si>
  <si>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</si>
  <si>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</si>
  <si>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</si>
  <si>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</si>
  <si>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</si>
  <si>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</si>
  <si>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</si>
  <si>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</si>
  <si>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ИТОГО</t>
  </si>
  <si>
    <t>МИНИСТЕРСТВО НАУКИ И ВЫСШЕГО ОБРАЗОВАНИЯ РОССИЙСКОЙ ФЕДЕРАЦИИ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</si>
  <si>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</si>
  <si>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</si>
  <si>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</si>
  <si>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</si>
  <si>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</si>
  <si>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</si>
  <si>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</si>
  <si>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</si>
  <si>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</si>
  <si>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</si>
  <si>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</si>
  <si>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</si>
  <si>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</si>
  <si>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</si>
  <si>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</si>
  <si>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</si>
  <si>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</si>
  <si>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</si>
  <si>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</si>
  <si>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</si>
  <si>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</si>
  <si>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</si>
  <si>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</si>
  <si>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</si>
  <si>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</si>
  <si>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</si>
  <si>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</si>
  <si>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</si>
  <si>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</si>
  <si>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</si>
  <si>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</si>
  <si>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</si>
  <si>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</si>
  <si>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</si>
  <si>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</si>
  <si>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</si>
  <si>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</si>
  <si>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</si>
  <si>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</si>
  <si>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</si>
  <si>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</si>
  <si>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</si>
  <si>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</si>
  <si>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</si>
  <si>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</si>
  <si>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</si>
  <si>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</si>
  <si>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</si>
  <si>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</si>
  <si>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</si>
  <si>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</si>
  <si>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</si>
  <si>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</si>
  <si>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</si>
  <si>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</si>
  <si>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</si>
  <si>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</si>
  <si>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</si>
  <si>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</si>
  <si>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</si>
  <si>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</si>
  <si>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</si>
  <si>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</si>
  <si>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</si>
  <si>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</si>
  <si>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</si>
  <si>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</si>
  <si>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</si>
  <si>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</si>
  <si>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Контроль 
</t>
  </si>
  <si>
    <t>Управление профориентации и приема абитуриентов. Отдел по работе с талантливой молодежью.</t>
  </si>
  <si>
    <t>Семестр</t>
  </si>
  <si>
    <t>Календарный учебный график   1 семестр                                       2 семестр</t>
  </si>
  <si>
    <t>окт</t>
  </si>
  <si>
    <t>ноя</t>
  </si>
  <si>
    <t>дек</t>
  </si>
  <si>
    <t>янв</t>
  </si>
  <si>
    <t>фев</t>
  </si>
  <si>
    <t>март</t>
  </si>
  <si>
    <t>апр</t>
  </si>
  <si>
    <r>
      <t xml:space="preserve">Наименование дополнительной общеобразовательной (общеразвивающей) программы </t>
    </r>
    <r>
      <rPr>
        <sz val="11"/>
        <rFont val="Times New Roman"/>
        <family val="1"/>
        <charset val="204"/>
      </rPr>
      <t xml:space="preserve">                                                                     "Программирование на языке Питон"</t>
    </r>
  </si>
  <si>
    <t>Педагогическое наблюдение. Анализ выполнения заданий, решения задач</t>
  </si>
  <si>
    <t xml:space="preserve"> Знакомство с языком Python. </t>
  </si>
  <si>
    <t xml:space="preserve"> Переменные и выражения. </t>
  </si>
  <si>
    <t xml:space="preserve"> Условные предложения.</t>
  </si>
  <si>
    <t xml:space="preserve"> Циклы.</t>
  </si>
  <si>
    <t xml:space="preserve"> Строки – последовательности символов.</t>
  </si>
  <si>
    <t xml:space="preserve">  Сложные типы данных.</t>
  </si>
  <si>
    <t>Б1</t>
  </si>
  <si>
    <t>Б1.1</t>
  </si>
  <si>
    <t>Б1.2</t>
  </si>
  <si>
    <t>Б1.3</t>
  </si>
  <si>
    <t>Б1.4</t>
  </si>
  <si>
    <t>Б1.5</t>
  </si>
  <si>
    <t>Б1.6</t>
  </si>
  <si>
    <t>Дисциплины (модули)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</si>
</sst>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1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/>
    <xf numFmtId="49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/>
    <xf numFmtId="0" fontId="12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" xfId="5" applyNumberFormat="1" applyFont="1" applyFill="1" applyBorder="1" applyAlignment="1" applyProtection="1">
      <alignment horizontal="center" vertical="center"/>
      <protection locked="0"/>
    </xf>
    <xf numFmtId="49" fontId="13" fillId="2" borderId="7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5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3" fillId="4" borderId="7" xfId="5" applyNumberFormat="1" applyFont="1" applyFill="1" applyBorder="1" applyAlignment="1" applyProtection="1">
      <alignment horizontal="center" vertical="center"/>
      <protection locked="0"/>
    </xf>
    <xf numFmtId="49" fontId="13" fillId="4" borderId="8" xfId="5" applyNumberFormat="1" applyFont="1" applyFill="1" applyBorder="1" applyAlignment="1" applyProtection="1">
      <alignment horizontal="center" vertical="center"/>
      <protection locked="0"/>
    </xf>
    <xf numFmtId="49" fontId="13" fillId="5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3" fillId="6" borderId="7" xfId="5" applyNumberFormat="1" applyFont="1" applyFill="1" applyBorder="1" applyAlignment="1" applyProtection="1">
      <alignment horizontal="center" vertical="center"/>
      <protection locked="0"/>
    </xf>
    <xf numFmtId="49" fontId="13" fillId="3" borderId="1" xfId="5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20" fillId="0" borderId="6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0" fontId="22" fillId="0" borderId="6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12" fillId="0" borderId="5" xfId="1" applyFont="1" applyBorder="1" applyAlignment="1">
      <alignment horizontal="left" wrapText="1"/>
    </xf>
    <xf numFmtId="49" fontId="12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zoomScaleNormal="100" workbookViewId="0">
      <selection activeCell="P13" sqref="P1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9.140625" style="1"/>
    <col min="7" max="7" width="7.42578125" bestFit="1" customWidth="1"/>
    <col min="8" max="8" width="6.42578125" customWidth="1"/>
    <col min="9" max="9" width="7.140625" bestFit="1" customWidth="1"/>
    <col min="10" max="10" width="7.28515625" customWidth="1"/>
    <col min="11" max="11" width="8.85546875" style="1" customWidth="1"/>
  </cols>
  <sheetData>
    <row r="1" spans="1:11" s="1" customFormat="1" ht="15" customHeight="1" x14ac:dyDescent="0.2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" customFormat="1" ht="27" customHeight="1" x14ac:dyDescent="0.25">
      <c r="A2" s="40" t="s">
        <v>78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2" t="s">
        <v>81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33" customHeight="1" x14ac:dyDescent="0.25">
      <c r="A6" s="43" t="s">
        <v>91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38" t="s">
        <v>66</v>
      </c>
      <c r="B9" s="38"/>
      <c r="C9" s="38" t="s">
        <v>65</v>
      </c>
      <c r="D9" s="38"/>
      <c r="E9" s="38" t="s">
        <v>79</v>
      </c>
      <c r="F9" s="38" t="s">
        <v>82</v>
      </c>
      <c r="G9" s="38" t="s">
        <v>1</v>
      </c>
      <c r="H9" s="38"/>
      <c r="I9" s="38"/>
      <c r="J9" s="38"/>
      <c r="K9" s="38"/>
    </row>
    <row r="10" spans="1:11" ht="15" customHeight="1" x14ac:dyDescent="0.25">
      <c r="A10" s="38"/>
      <c r="B10" s="38"/>
      <c r="C10" s="38"/>
      <c r="D10" s="38"/>
      <c r="E10" s="38"/>
      <c r="F10" s="38"/>
      <c r="G10" s="37" t="s">
        <v>2</v>
      </c>
      <c r="H10" s="38" t="s">
        <v>3</v>
      </c>
      <c r="I10" s="38"/>
      <c r="J10" s="38"/>
      <c r="K10" s="38"/>
    </row>
    <row r="11" spans="1:11" ht="15" customHeight="1" x14ac:dyDescent="0.25">
      <c r="A11" s="38"/>
      <c r="B11" s="38"/>
      <c r="C11" s="38"/>
      <c r="D11" s="38"/>
      <c r="E11" s="38"/>
      <c r="F11" s="38"/>
      <c r="G11" s="37"/>
      <c r="H11" s="37" t="s">
        <v>4</v>
      </c>
      <c r="I11" s="38" t="s">
        <v>3</v>
      </c>
      <c r="J11" s="38"/>
      <c r="K11" s="44" t="s">
        <v>80</v>
      </c>
    </row>
    <row r="12" spans="1:11" ht="26.25" customHeight="1" x14ac:dyDescent="0.25">
      <c r="A12" s="38"/>
      <c r="B12" s="38"/>
      <c r="C12" s="37" t="s">
        <v>5</v>
      </c>
      <c r="D12" s="37" t="s">
        <v>6</v>
      </c>
      <c r="E12" s="37" t="s">
        <v>2</v>
      </c>
      <c r="F12" s="37"/>
      <c r="G12" s="37"/>
      <c r="H12" s="37"/>
      <c r="I12" s="37" t="s">
        <v>7</v>
      </c>
      <c r="J12" s="37" t="s">
        <v>8</v>
      </c>
      <c r="K12" s="45"/>
    </row>
    <row r="13" spans="1:11" ht="54.75" customHeight="1" x14ac:dyDescent="0.25">
      <c r="A13" s="38"/>
      <c r="B13" s="38"/>
      <c r="C13" s="37"/>
      <c r="D13" s="37"/>
      <c r="E13" s="37"/>
      <c r="F13" s="37"/>
      <c r="G13" s="37"/>
      <c r="H13" s="37"/>
      <c r="I13" s="37"/>
      <c r="J13" s="37"/>
      <c r="K13" s="46"/>
    </row>
    <row r="14" spans="1:11" s="28" customFormat="1" ht="16.5" customHeight="1" x14ac:dyDescent="0.25">
      <c r="A14" s="31" t="s">
        <v>99</v>
      </c>
      <c r="B14" s="31" t="s">
        <v>106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1:11" x14ac:dyDescent="0.25">
      <c r="A15" s="22" t="s">
        <v>100</v>
      </c>
      <c r="B15" s="22" t="s">
        <v>93</v>
      </c>
      <c r="C15" s="11"/>
      <c r="D15" s="11"/>
      <c r="E15" s="14">
        <f t="shared" ref="E15:E20" si="0">G15/36</f>
        <v>8.3333333333333329E-2</v>
      </c>
      <c r="F15" s="15">
        <v>1</v>
      </c>
      <c r="G15" s="11">
        <f t="shared" ref="G15:G20" si="1">H15</f>
        <v>3</v>
      </c>
      <c r="H15" s="11">
        <f t="shared" ref="H15:H20" si="2">I15+J15</f>
        <v>3</v>
      </c>
      <c r="I15" s="11">
        <v>1</v>
      </c>
      <c r="J15" s="11">
        <v>2</v>
      </c>
      <c r="K15" s="34" t="s">
        <v>92</v>
      </c>
    </row>
    <row r="16" spans="1:11" s="1" customFormat="1" x14ac:dyDescent="0.25">
      <c r="A16" s="22" t="s">
        <v>101</v>
      </c>
      <c r="B16" s="22" t="s">
        <v>94</v>
      </c>
      <c r="C16" s="19"/>
      <c r="D16" s="19"/>
      <c r="E16" s="14">
        <f t="shared" si="0"/>
        <v>0.1388888888888889</v>
      </c>
      <c r="F16" s="15">
        <v>1</v>
      </c>
      <c r="G16" s="19">
        <f t="shared" si="1"/>
        <v>5</v>
      </c>
      <c r="H16" s="19">
        <f t="shared" si="2"/>
        <v>5</v>
      </c>
      <c r="I16" s="19">
        <v>2</v>
      </c>
      <c r="J16" s="19">
        <v>3</v>
      </c>
      <c r="K16" s="35"/>
    </row>
    <row r="17" spans="1:11" s="1" customFormat="1" x14ac:dyDescent="0.25">
      <c r="A17" s="22" t="s">
        <v>102</v>
      </c>
      <c r="B17" s="30" t="s">
        <v>95</v>
      </c>
      <c r="C17" s="19"/>
      <c r="D17" s="19"/>
      <c r="E17" s="14">
        <f t="shared" si="0"/>
        <v>0.19444444444444445</v>
      </c>
      <c r="F17" s="15">
        <v>1</v>
      </c>
      <c r="G17" s="19">
        <f t="shared" si="1"/>
        <v>7</v>
      </c>
      <c r="H17" s="19">
        <f t="shared" si="2"/>
        <v>7</v>
      </c>
      <c r="I17" s="19">
        <v>3</v>
      </c>
      <c r="J17" s="19">
        <v>4</v>
      </c>
      <c r="K17" s="35"/>
    </row>
    <row r="18" spans="1:11" s="1" customFormat="1" x14ac:dyDescent="0.25">
      <c r="A18" s="22" t="s">
        <v>103</v>
      </c>
      <c r="B18" s="29" t="s">
        <v>96</v>
      </c>
      <c r="C18" s="19"/>
      <c r="D18" s="19"/>
      <c r="E18" s="14">
        <f t="shared" si="0"/>
        <v>0.19444444444444445</v>
      </c>
      <c r="F18" s="15">
        <v>2</v>
      </c>
      <c r="G18" s="19">
        <f t="shared" si="1"/>
        <v>7</v>
      </c>
      <c r="H18" s="19">
        <f t="shared" si="2"/>
        <v>7</v>
      </c>
      <c r="I18" s="19">
        <v>3</v>
      </c>
      <c r="J18" s="19">
        <v>4</v>
      </c>
      <c r="K18" s="35"/>
    </row>
    <row r="19" spans="1:11" s="1" customFormat="1" x14ac:dyDescent="0.25">
      <c r="A19" s="22" t="s">
        <v>104</v>
      </c>
      <c r="B19" s="29" t="s">
        <v>97</v>
      </c>
      <c r="C19" s="19"/>
      <c r="D19" s="19"/>
      <c r="E19" s="14">
        <f t="shared" si="0"/>
        <v>0.1388888888888889</v>
      </c>
      <c r="F19" s="15">
        <v>2</v>
      </c>
      <c r="G19" s="19">
        <f t="shared" si="1"/>
        <v>5</v>
      </c>
      <c r="H19" s="19">
        <f t="shared" si="2"/>
        <v>5</v>
      </c>
      <c r="I19" s="19">
        <v>2</v>
      </c>
      <c r="J19" s="19">
        <v>3</v>
      </c>
      <c r="K19" s="35"/>
    </row>
    <row r="20" spans="1:11" s="1" customFormat="1" x14ac:dyDescent="0.25">
      <c r="A20" s="22" t="s">
        <v>105</v>
      </c>
      <c r="B20" s="22" t="s">
        <v>98</v>
      </c>
      <c r="C20" s="19"/>
      <c r="D20" s="19"/>
      <c r="E20" s="14">
        <f t="shared" si="0"/>
        <v>8.3333333333333329E-2</v>
      </c>
      <c r="F20" s="15">
        <v>2</v>
      </c>
      <c r="G20" s="19">
        <f t="shared" si="1"/>
        <v>3</v>
      </c>
      <c r="H20" s="19">
        <f t="shared" si="2"/>
        <v>3</v>
      </c>
      <c r="I20" s="19">
        <v>1</v>
      </c>
      <c r="J20" s="19">
        <v>2</v>
      </c>
      <c r="K20" s="36"/>
    </row>
    <row r="21" spans="1:11" s="28" customFormat="1" x14ac:dyDescent="0.25">
      <c r="A21" s="23"/>
      <c r="B21" s="23" t="s">
        <v>9</v>
      </c>
      <c r="C21" s="24"/>
      <c r="D21" s="24"/>
      <c r="E21" s="25">
        <f>SUM(E15:E20)</f>
        <v>0.83333333333333337</v>
      </c>
      <c r="F21" s="26"/>
      <c r="G21" s="26">
        <f>SUM(G15:G20)</f>
        <v>30</v>
      </c>
      <c r="H21" s="26">
        <f>SUM(H15:H20)</f>
        <v>30</v>
      </c>
      <c r="I21" s="26">
        <f>SUM(I15:I20)</f>
        <v>12</v>
      </c>
      <c r="J21" s="26">
        <f>SUM(J15:J20)</f>
        <v>18</v>
      </c>
      <c r="K21" s="27"/>
    </row>
  </sheetData>
  <mergeCells count="23">
    <mergeCell ref="A1:K1"/>
    <mergeCell ref="A2:K2"/>
    <mergeCell ref="G9:K9"/>
    <mergeCell ref="C12:C13"/>
    <mergeCell ref="D12:D13"/>
    <mergeCell ref="J12:J13"/>
    <mergeCell ref="A4:K4"/>
    <mergeCell ref="A5:K5"/>
    <mergeCell ref="A6:K6"/>
    <mergeCell ref="A7:K7"/>
    <mergeCell ref="G10:G13"/>
    <mergeCell ref="H10:K10"/>
    <mergeCell ref="K11:K13"/>
    <mergeCell ref="A9:B13"/>
    <mergeCell ref="C9:D11"/>
    <mergeCell ref="E9:E11"/>
    <mergeCell ref="K15:K20"/>
    <mergeCell ref="E12:E13"/>
    <mergeCell ref="H11:H13"/>
    <mergeCell ref="I11:J11"/>
    <mergeCell ref="I12:I13"/>
    <mergeCell ref="F9:F11"/>
    <mergeCell ref="F12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8"/>
  <sheetViews>
    <sheetView zoomScaleNormal="100" zoomScaleSheetLayoutView="100" workbookViewId="0">
      <selection activeCell="AN16" sqref="AN16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" customWidth="1"/>
    <col min="8" max="16" width="2.85546875" bestFit="1" customWidth="1"/>
    <col min="17" max="17" width="3.42578125" customWidth="1"/>
    <col min="18" max="18" width="2.85546875" bestFit="1" customWidth="1"/>
    <col min="19" max="25" width="3.28515625" bestFit="1" customWidth="1"/>
    <col min="26" max="26" width="3.5703125" customWidth="1"/>
    <col min="27" max="35" width="3.28515625" bestFit="1" customWidth="1"/>
    <col min="36" max="36" width="3.85546875" bestFit="1" customWidth="1"/>
    <col min="37" max="53" width="3.28515625" bestFit="1" customWidth="1"/>
  </cols>
  <sheetData>
    <row r="1" spans="1:56" s="1" customFormat="1" ht="16.5" x14ac:dyDescent="0.25">
      <c r="F1" s="1" t="s">
        <v>84</v>
      </c>
      <c r="J1" s="1" t="s">
        <v>85</v>
      </c>
      <c r="O1" s="1" t="s">
        <v>86</v>
      </c>
      <c r="R1" s="1" t="s">
        <v>86</v>
      </c>
      <c r="U1" s="1" t="s">
        <v>87</v>
      </c>
      <c r="W1" s="1" t="s">
        <v>87</v>
      </c>
      <c r="Y1" s="1" t="s">
        <v>88</v>
      </c>
      <c r="AC1" s="1" t="s">
        <v>89</v>
      </c>
      <c r="AG1" s="1" t="s">
        <v>90</v>
      </c>
      <c r="AJ1" s="1" t="s">
        <v>90</v>
      </c>
      <c r="AU1" s="4"/>
      <c r="AV1" s="4"/>
      <c r="AW1" s="4"/>
      <c r="AX1" s="4"/>
      <c r="AY1" s="4"/>
      <c r="AZ1" s="4"/>
      <c r="BA1" s="4"/>
      <c r="BB1"/>
      <c r="BC1"/>
      <c r="BD1"/>
    </row>
    <row r="2" spans="1:56" s="1" customFormat="1" ht="16.5" x14ac:dyDescent="0.25">
      <c r="F2" s="1">
        <v>4</v>
      </c>
      <c r="J2" s="1">
        <v>1</v>
      </c>
      <c r="O2" s="1">
        <v>6</v>
      </c>
      <c r="R2" s="1">
        <v>27</v>
      </c>
      <c r="U2" s="1">
        <v>10</v>
      </c>
      <c r="W2" s="1">
        <v>24</v>
      </c>
      <c r="Y2" s="1">
        <v>7</v>
      </c>
      <c r="AC2" s="1">
        <v>7</v>
      </c>
      <c r="AG2" s="1">
        <v>4</v>
      </c>
      <c r="AJ2" s="1">
        <v>25</v>
      </c>
      <c r="AU2" s="4"/>
      <c r="AV2" s="4"/>
      <c r="AW2" s="4"/>
      <c r="AX2" s="4"/>
      <c r="AY2" s="4"/>
      <c r="AZ2" s="4"/>
      <c r="BA2" s="4"/>
      <c r="BB2"/>
      <c r="BC2"/>
      <c r="BD2"/>
    </row>
    <row r="3" spans="1:56" ht="17.25" thickBot="1" x14ac:dyDescent="0.3">
      <c r="A3" s="53" t="s">
        <v>83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</row>
    <row r="4" spans="1:56" ht="16.5" x14ac:dyDescent="0.25">
      <c r="A4" s="9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10" t="s">
        <v>23</v>
      </c>
      <c r="N4" s="10" t="s">
        <v>24</v>
      </c>
      <c r="O4" s="10" t="s">
        <v>25</v>
      </c>
      <c r="P4" s="10" t="s">
        <v>26</v>
      </c>
      <c r="Q4" s="10" t="s">
        <v>27</v>
      </c>
      <c r="R4" s="10" t="s">
        <v>28</v>
      </c>
      <c r="S4" s="10" t="s">
        <v>29</v>
      </c>
      <c r="T4" s="10" t="s">
        <v>30</v>
      </c>
      <c r="U4" s="20" t="s">
        <v>31</v>
      </c>
      <c r="V4" s="20" t="s">
        <v>32</v>
      </c>
      <c r="W4" s="16" t="s">
        <v>33</v>
      </c>
      <c r="X4" s="16" t="s">
        <v>34</v>
      </c>
      <c r="Y4" s="16" t="s">
        <v>35</v>
      </c>
      <c r="Z4" s="16" t="s">
        <v>36</v>
      </c>
      <c r="AA4" s="16" t="s">
        <v>37</v>
      </c>
      <c r="AB4" s="16" t="s">
        <v>38</v>
      </c>
      <c r="AC4" s="16" t="s">
        <v>39</v>
      </c>
      <c r="AD4" s="16" t="s">
        <v>40</v>
      </c>
      <c r="AE4" s="16" t="s">
        <v>41</v>
      </c>
      <c r="AF4" s="16" t="s">
        <v>42</v>
      </c>
      <c r="AG4" s="16" t="s">
        <v>43</v>
      </c>
      <c r="AH4" s="16" t="s">
        <v>44</v>
      </c>
      <c r="AI4" s="16" t="s">
        <v>45</v>
      </c>
      <c r="AJ4" s="16" t="s">
        <v>46</v>
      </c>
      <c r="AK4" s="16" t="s">
        <v>47</v>
      </c>
      <c r="AL4" s="16" t="s">
        <v>48</v>
      </c>
      <c r="AM4" s="16" t="s">
        <v>49</v>
      </c>
      <c r="AN4" s="16" t="s">
        <v>50</v>
      </c>
      <c r="AO4" s="16" t="s">
        <v>51</v>
      </c>
      <c r="AP4" s="16" t="s">
        <v>52</v>
      </c>
      <c r="AQ4" s="16" t="s">
        <v>53</v>
      </c>
      <c r="AR4" s="16" t="s">
        <v>54</v>
      </c>
      <c r="AS4" s="16" t="s">
        <v>55</v>
      </c>
      <c r="AT4" s="16" t="s">
        <v>56</v>
      </c>
      <c r="AU4" s="16" t="s">
        <v>57</v>
      </c>
      <c r="AV4" s="16" t="s">
        <v>58</v>
      </c>
      <c r="AW4" s="16" t="s">
        <v>59</v>
      </c>
      <c r="AX4" s="16" t="s">
        <v>60</v>
      </c>
      <c r="AY4" s="16" t="s">
        <v>61</v>
      </c>
      <c r="AZ4" s="16" t="s">
        <v>62</v>
      </c>
      <c r="BA4" s="17" t="s">
        <v>63</v>
      </c>
    </row>
    <row r="5" spans="1:56" s="1" customFormat="1" ht="15" customHeight="1" x14ac:dyDescent="0.25">
      <c r="A5" s="54" t="s">
        <v>64</v>
      </c>
      <c r="B5" s="13" t="s">
        <v>76</v>
      </c>
      <c r="C5" s="12" t="s">
        <v>76</v>
      </c>
      <c r="D5" s="12" t="s">
        <v>76</v>
      </c>
      <c r="E5" s="12" t="s">
        <v>76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 t="s">
        <v>72</v>
      </c>
      <c r="T5" s="13" t="s">
        <v>72</v>
      </c>
      <c r="U5" s="13"/>
      <c r="V5" s="13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 t="s">
        <v>76</v>
      </c>
      <c r="AM5" s="18" t="s">
        <v>76</v>
      </c>
      <c r="AN5" s="18" t="s">
        <v>76</v>
      </c>
      <c r="AO5" s="18" t="s">
        <v>76</v>
      </c>
      <c r="AP5" s="18" t="s">
        <v>76</v>
      </c>
      <c r="AQ5" s="18" t="s">
        <v>76</v>
      </c>
      <c r="AR5" s="18" t="s">
        <v>76</v>
      </c>
      <c r="AS5" s="18" t="s">
        <v>76</v>
      </c>
      <c r="AT5" s="18" t="s">
        <v>76</v>
      </c>
      <c r="AU5" s="18" t="s">
        <v>76</v>
      </c>
      <c r="AV5" s="18" t="s">
        <v>76</v>
      </c>
      <c r="AW5" s="18" t="s">
        <v>76</v>
      </c>
      <c r="AX5" s="18" t="s">
        <v>76</v>
      </c>
      <c r="AY5" s="18" t="s">
        <v>76</v>
      </c>
      <c r="AZ5" s="18" t="s">
        <v>76</v>
      </c>
      <c r="BA5" s="18" t="s">
        <v>76</v>
      </c>
    </row>
    <row r="6" spans="1:56" s="1" customFormat="1" ht="15" customHeight="1" x14ac:dyDescent="0.25">
      <c r="A6" s="55"/>
      <c r="B6" s="13" t="s">
        <v>76</v>
      </c>
      <c r="C6" s="12" t="s">
        <v>76</v>
      </c>
      <c r="D6" s="12" t="s">
        <v>76</v>
      </c>
      <c r="E6" s="12" t="s">
        <v>76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 t="s">
        <v>72</v>
      </c>
      <c r="T6" s="13" t="s">
        <v>72</v>
      </c>
      <c r="U6" s="13"/>
      <c r="V6" s="1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 t="s">
        <v>76</v>
      </c>
      <c r="AM6" s="18" t="s">
        <v>76</v>
      </c>
      <c r="AN6" s="18" t="s">
        <v>76</v>
      </c>
      <c r="AO6" s="18" t="s">
        <v>76</v>
      </c>
      <c r="AP6" s="18" t="s">
        <v>76</v>
      </c>
      <c r="AQ6" s="18" t="s">
        <v>76</v>
      </c>
      <c r="AR6" s="18" t="s">
        <v>76</v>
      </c>
      <c r="AS6" s="18" t="s">
        <v>76</v>
      </c>
      <c r="AT6" s="18" t="s">
        <v>76</v>
      </c>
      <c r="AU6" s="18" t="s">
        <v>76</v>
      </c>
      <c r="AV6" s="18" t="s">
        <v>76</v>
      </c>
      <c r="AW6" s="18" t="s">
        <v>76</v>
      </c>
      <c r="AX6" s="18" t="s">
        <v>76</v>
      </c>
      <c r="AY6" s="18" t="s">
        <v>76</v>
      </c>
      <c r="AZ6" s="18" t="s">
        <v>76</v>
      </c>
      <c r="BA6" s="18" t="s">
        <v>76</v>
      </c>
    </row>
    <row r="7" spans="1:56" s="1" customFormat="1" ht="15" customHeight="1" x14ac:dyDescent="0.25">
      <c r="A7" s="55"/>
      <c r="B7" s="13" t="s">
        <v>76</v>
      </c>
      <c r="C7" s="12" t="s">
        <v>76</v>
      </c>
      <c r="D7" s="12" t="s">
        <v>76</v>
      </c>
      <c r="E7" s="12" t="s">
        <v>76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 t="s">
        <v>72</v>
      </c>
      <c r="T7" s="13" t="s">
        <v>72</v>
      </c>
      <c r="U7" s="13"/>
      <c r="V7" s="13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76</v>
      </c>
      <c r="AM7" s="18" t="s">
        <v>76</v>
      </c>
      <c r="AN7" s="18" t="s">
        <v>76</v>
      </c>
      <c r="AO7" s="18" t="s">
        <v>76</v>
      </c>
      <c r="AP7" s="18" t="s">
        <v>76</v>
      </c>
      <c r="AQ7" s="18" t="s">
        <v>76</v>
      </c>
      <c r="AR7" s="18" t="s">
        <v>76</v>
      </c>
      <c r="AS7" s="18" t="s">
        <v>76</v>
      </c>
      <c r="AT7" s="18" t="s">
        <v>76</v>
      </c>
      <c r="AU7" s="18" t="s">
        <v>76</v>
      </c>
      <c r="AV7" s="18" t="s">
        <v>76</v>
      </c>
      <c r="AW7" s="18" t="s">
        <v>76</v>
      </c>
      <c r="AX7" s="18" t="s">
        <v>76</v>
      </c>
      <c r="AY7" s="18" t="s">
        <v>76</v>
      </c>
      <c r="AZ7" s="18" t="s">
        <v>76</v>
      </c>
      <c r="BA7" s="18" t="s">
        <v>76</v>
      </c>
    </row>
    <row r="8" spans="1:56" s="1" customFormat="1" ht="15" customHeight="1" x14ac:dyDescent="0.25">
      <c r="A8" s="55"/>
      <c r="B8" s="13" t="s">
        <v>76</v>
      </c>
      <c r="C8" s="12" t="s">
        <v>76</v>
      </c>
      <c r="D8" s="12" t="s">
        <v>76</v>
      </c>
      <c r="E8" s="12" t="s">
        <v>76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 t="s">
        <v>72</v>
      </c>
      <c r="T8" s="13" t="s">
        <v>72</v>
      </c>
      <c r="U8" s="13"/>
      <c r="V8" s="13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76</v>
      </c>
      <c r="AM8" s="18" t="s">
        <v>76</v>
      </c>
      <c r="AN8" s="18" t="s">
        <v>76</v>
      </c>
      <c r="AO8" s="18" t="s">
        <v>76</v>
      </c>
      <c r="AP8" s="18" t="s">
        <v>76</v>
      </c>
      <c r="AQ8" s="18" t="s">
        <v>76</v>
      </c>
      <c r="AR8" s="18" t="s">
        <v>76</v>
      </c>
      <c r="AS8" s="18" t="s">
        <v>76</v>
      </c>
      <c r="AT8" s="18" t="s">
        <v>76</v>
      </c>
      <c r="AU8" s="18" t="s">
        <v>76</v>
      </c>
      <c r="AV8" s="18" t="s">
        <v>76</v>
      </c>
      <c r="AW8" s="18" t="s">
        <v>76</v>
      </c>
      <c r="AX8" s="18" t="s">
        <v>76</v>
      </c>
      <c r="AY8" s="18" t="s">
        <v>76</v>
      </c>
      <c r="AZ8" s="18" t="s">
        <v>76</v>
      </c>
      <c r="BA8" s="18" t="s">
        <v>76</v>
      </c>
    </row>
    <row r="9" spans="1:56" s="1" customFormat="1" ht="15" customHeight="1" x14ac:dyDescent="0.25">
      <c r="A9" s="55"/>
      <c r="B9" s="13" t="s">
        <v>76</v>
      </c>
      <c r="C9" s="12" t="s">
        <v>76</v>
      </c>
      <c r="D9" s="12" t="s">
        <v>76</v>
      </c>
      <c r="E9" s="12" t="s">
        <v>76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 t="s">
        <v>72</v>
      </c>
      <c r="T9" s="13" t="s">
        <v>72</v>
      </c>
      <c r="U9" s="13"/>
      <c r="V9" s="13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76</v>
      </c>
      <c r="AM9" s="18" t="s">
        <v>76</v>
      </c>
      <c r="AN9" s="18" t="s">
        <v>76</v>
      </c>
      <c r="AO9" s="18" t="s">
        <v>76</v>
      </c>
      <c r="AP9" s="18" t="s">
        <v>76</v>
      </c>
      <c r="AQ9" s="18" t="s">
        <v>76</v>
      </c>
      <c r="AR9" s="18" t="s">
        <v>76</v>
      </c>
      <c r="AS9" s="18" t="s">
        <v>76</v>
      </c>
      <c r="AT9" s="18" t="s">
        <v>76</v>
      </c>
      <c r="AU9" s="18" t="s">
        <v>76</v>
      </c>
      <c r="AV9" s="18" t="s">
        <v>76</v>
      </c>
      <c r="AW9" s="18" t="s">
        <v>76</v>
      </c>
      <c r="AX9" s="18" t="s">
        <v>76</v>
      </c>
      <c r="AY9" s="18" t="s">
        <v>76</v>
      </c>
      <c r="AZ9" s="18" t="s">
        <v>76</v>
      </c>
      <c r="BA9" s="18" t="s">
        <v>76</v>
      </c>
    </row>
    <row r="10" spans="1:56" s="1" customFormat="1" ht="16.5" x14ac:dyDescent="0.25">
      <c r="A10" s="55"/>
      <c r="B10" s="13" t="s">
        <v>76</v>
      </c>
      <c r="C10" s="12" t="s">
        <v>76</v>
      </c>
      <c r="D10" s="12" t="s">
        <v>76</v>
      </c>
      <c r="E10" s="12" t="s">
        <v>76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72</v>
      </c>
      <c r="T10" s="13" t="s">
        <v>72</v>
      </c>
      <c r="U10" s="13"/>
      <c r="V10" s="13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76</v>
      </c>
      <c r="AM10" s="18" t="s">
        <v>76</v>
      </c>
      <c r="AN10" s="18" t="s">
        <v>76</v>
      </c>
      <c r="AO10" s="18" t="s">
        <v>76</v>
      </c>
      <c r="AP10" s="18" t="s">
        <v>76</v>
      </c>
      <c r="AQ10" s="18" t="s">
        <v>76</v>
      </c>
      <c r="AR10" s="18" t="s">
        <v>76</v>
      </c>
      <c r="AS10" s="18" t="s">
        <v>76</v>
      </c>
      <c r="AT10" s="18" t="s">
        <v>76</v>
      </c>
      <c r="AU10" s="18" t="s">
        <v>76</v>
      </c>
      <c r="AV10" s="18" t="s">
        <v>76</v>
      </c>
      <c r="AW10" s="18" t="s">
        <v>76</v>
      </c>
      <c r="AX10" s="18" t="s">
        <v>76</v>
      </c>
      <c r="AY10" s="18" t="s">
        <v>76</v>
      </c>
      <c r="AZ10" s="18" t="s">
        <v>76</v>
      </c>
      <c r="BA10" s="18" t="s">
        <v>76</v>
      </c>
    </row>
    <row r="11" spans="1:56" ht="15" customHeight="1" x14ac:dyDescent="0.25">
      <c r="A11" s="55"/>
      <c r="B11" s="13" t="s">
        <v>76</v>
      </c>
      <c r="C11" s="12" t="s">
        <v>76</v>
      </c>
      <c r="D11" s="12" t="s">
        <v>76</v>
      </c>
      <c r="E11" s="12" t="s">
        <v>76</v>
      </c>
      <c r="F11" s="12" t="s">
        <v>76</v>
      </c>
      <c r="G11" s="12" t="s">
        <v>76</v>
      </c>
      <c r="H11" s="12" t="s">
        <v>76</v>
      </c>
      <c r="I11" s="12" t="s">
        <v>76</v>
      </c>
      <c r="J11" s="12" t="s">
        <v>76</v>
      </c>
      <c r="K11" s="12" t="s">
        <v>76</v>
      </c>
      <c r="L11" s="12" t="s">
        <v>76</v>
      </c>
      <c r="M11" s="12" t="s">
        <v>76</v>
      </c>
      <c r="N11" s="12" t="s">
        <v>76</v>
      </c>
      <c r="O11" s="12" t="s">
        <v>76</v>
      </c>
      <c r="P11" s="12" t="s">
        <v>76</v>
      </c>
      <c r="Q11" s="12" t="s">
        <v>76</v>
      </c>
      <c r="R11" s="12" t="s">
        <v>76</v>
      </c>
      <c r="S11" s="13" t="s">
        <v>72</v>
      </c>
      <c r="T11" s="13" t="s">
        <v>72</v>
      </c>
      <c r="U11" s="21" t="s">
        <v>76</v>
      </c>
      <c r="V11" s="21" t="s">
        <v>76</v>
      </c>
      <c r="W11" s="18" t="s">
        <v>76</v>
      </c>
      <c r="X11" s="18" t="s">
        <v>76</v>
      </c>
      <c r="Y11" s="18" t="s">
        <v>76</v>
      </c>
      <c r="Z11" s="18" t="s">
        <v>76</v>
      </c>
      <c r="AA11" s="18" t="s">
        <v>76</v>
      </c>
      <c r="AB11" s="18" t="s">
        <v>76</v>
      </c>
      <c r="AC11" s="18" t="s">
        <v>76</v>
      </c>
      <c r="AD11" s="18" t="s">
        <v>76</v>
      </c>
      <c r="AE11" s="18" t="s">
        <v>76</v>
      </c>
      <c r="AF11" s="18" t="s">
        <v>76</v>
      </c>
      <c r="AG11" s="18" t="s">
        <v>76</v>
      </c>
      <c r="AH11" s="18" t="s">
        <v>76</v>
      </c>
      <c r="AI11" s="18" t="s">
        <v>76</v>
      </c>
      <c r="AJ11" s="18" t="s">
        <v>76</v>
      </c>
      <c r="AK11" s="18" t="s">
        <v>76</v>
      </c>
      <c r="AL11" s="18" t="s">
        <v>76</v>
      </c>
      <c r="AM11" s="18" t="s">
        <v>76</v>
      </c>
      <c r="AN11" s="18" t="s">
        <v>76</v>
      </c>
      <c r="AO11" s="18" t="s">
        <v>76</v>
      </c>
      <c r="AP11" s="18" t="s">
        <v>76</v>
      </c>
      <c r="AQ11" s="18" t="s">
        <v>76</v>
      </c>
      <c r="AR11" s="18" t="s">
        <v>76</v>
      </c>
      <c r="AS11" s="18" t="s">
        <v>76</v>
      </c>
      <c r="AT11" s="18" t="s">
        <v>76</v>
      </c>
      <c r="AU11" s="18" t="s">
        <v>76</v>
      </c>
      <c r="AV11" s="18" t="s">
        <v>76</v>
      </c>
      <c r="AW11" s="18" t="s">
        <v>76</v>
      </c>
      <c r="AX11" s="18" t="s">
        <v>76</v>
      </c>
      <c r="AY11" s="18" t="s">
        <v>76</v>
      </c>
      <c r="AZ11" s="18" t="s">
        <v>76</v>
      </c>
      <c r="BA11" s="18" t="s">
        <v>76</v>
      </c>
    </row>
    <row r="12" spans="1:56" ht="16.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6" ht="16.5" x14ac:dyDescent="0.25">
      <c r="A13" s="3"/>
      <c r="B13" s="50" t="s">
        <v>67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  <c r="AD13" s="4"/>
      <c r="AE13" s="4"/>
      <c r="AF13" s="4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4"/>
      <c r="AV13" s="4"/>
      <c r="AW13" s="4"/>
      <c r="AX13" s="4"/>
      <c r="AY13" s="4"/>
      <c r="AZ13" s="4"/>
      <c r="BA13" s="4"/>
    </row>
    <row r="14" spans="1:56" ht="16.5" x14ac:dyDescent="0.25">
      <c r="A14" s="3" t="s">
        <v>68</v>
      </c>
      <c r="B14" s="50" t="s">
        <v>69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2"/>
      <c r="AD14" s="4"/>
      <c r="AE14" s="4"/>
      <c r="AF14" s="4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4"/>
      <c r="AV14" s="4"/>
      <c r="AW14" s="4"/>
      <c r="AX14" s="4"/>
      <c r="AY14" s="4"/>
      <c r="AZ14" s="4"/>
      <c r="BA14" s="4"/>
    </row>
    <row r="15" spans="1:56" ht="16.5" x14ac:dyDescent="0.25">
      <c r="A15" s="5" t="s">
        <v>70</v>
      </c>
      <c r="B15" s="47" t="s">
        <v>71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9"/>
      <c r="AD15" s="4"/>
      <c r="AE15" s="4"/>
      <c r="AF15" s="56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6" ht="16.5" x14ac:dyDescent="0.25">
      <c r="A16" s="6" t="s">
        <v>75</v>
      </c>
      <c r="B16" s="57" t="s">
        <v>74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9"/>
      <c r="AD16" s="4"/>
      <c r="AE16" s="4"/>
      <c r="AF16" s="56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6.5" x14ac:dyDescent="0.25">
      <c r="A17" s="6" t="s">
        <v>72</v>
      </c>
      <c r="B17" s="57" t="s">
        <v>73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  <c r="AD17" s="4"/>
      <c r="AE17" s="4"/>
      <c r="AF17" s="4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4"/>
      <c r="AV17" s="4"/>
      <c r="AW17" s="4"/>
      <c r="AX17" s="4"/>
      <c r="AY17" s="4"/>
      <c r="AZ17" s="4"/>
      <c r="BA17" s="4"/>
    </row>
    <row r="18" spans="1:53" ht="16.5" x14ac:dyDescent="0.25">
      <c r="A18" s="5" t="s">
        <v>76</v>
      </c>
      <c r="B18" s="47" t="s">
        <v>77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</sheetData>
  <mergeCells count="9">
    <mergeCell ref="B18:AC18"/>
    <mergeCell ref="B13:AC13"/>
    <mergeCell ref="B14:AC14"/>
    <mergeCell ref="B15:AC15"/>
    <mergeCell ref="A3:BA3"/>
    <mergeCell ref="A5:A11"/>
    <mergeCell ref="AF15:AF16"/>
    <mergeCell ref="B16:AC16"/>
    <mergeCell ref="B17:AC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2022-09-05T08:52:13Z</cp:lastPrinted>
  <dcterms:created xsi:type="dcterms:W3CDTF">2022-08-29T11:23:05Z</dcterms:created>
  <dcterms:modified xsi:type="dcterms:W3CDTF">2025-06-19T11:13:54Z</dcterms:modified>
</cp:coreProperties>
</file>