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192.168.1.1\Subdivisions\fdo\ГАЛАКТИКА открытие программ\УП для ОПОП2\УП ПК 2024-25\"/>
    </mc:Choice>
  </mc:AlternateContent>
  <xr:revisionPtr revIDLastSave="0" documentId="13_ncr:1_{071D4408-2845-4139-9339-30ABFAB65D6D}" xr6:coauthVersionLast="47" xr6:coauthVersionMax="47" xr10:uidLastSave="{00000000-0000-0000-0000-000000000000}"/>
  <bookViews>
    <workbookView xWindow="1125" yWindow="1125" windowWidth="16485" windowHeight="14100" xr2:uid="{00000000-000D-0000-FFFF-FFFF00000000}"/>
  </bookViews>
  <sheets>
    <sheet name="Учебный план" sheetId="1" r:id="rId1"/>
    <sheet name="КУГ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5" i="1"/>
  <c r="G17" i="1" s="1"/>
  <c r="J17" i="1"/>
  <c r="E16" i="1" l="1"/>
  <c r="I17" i="1"/>
  <c r="H17" i="1"/>
  <c r="K17" i="1"/>
  <c r="E15" i="1" l="1"/>
  <c r="E17" i="1"/>
</calcChain>
</file>

<file path=xl/sharedStrings.xml><?xml version="1.0" encoding="utf-8"?>
<sst xmlns="http://schemas.openxmlformats.org/spreadsheetml/2006/main" count="150" uniqueCount="92">
  <si>
    <t>УЧЕБНЫЙ ПЛАН</t>
  </si>
  <si>
    <t>Часов</t>
  </si>
  <si>
    <t>Всего</t>
  </si>
  <si>
    <t>В том числе</t>
  </si>
  <si>
    <t>Самостоятельная работа</t>
  </si>
  <si>
    <t>Аудиторных</t>
  </si>
  <si>
    <t>Экзамен</t>
  </si>
  <si>
    <t>Зачет</t>
  </si>
  <si>
    <t>Лекции</t>
  </si>
  <si>
    <t>Семинары, практические занятия</t>
  </si>
  <si>
    <t>Б1</t>
  </si>
  <si>
    <t>Дисциплины (модули)</t>
  </si>
  <si>
    <t>ИТОГО</t>
  </si>
  <si>
    <t>МИНИСТЕРСТВО НАУКИ И ВЫСШЕГО ОБРАЗОВАНИЯ РОССИЙСКОЙ ФЕДЕРАЦИИ</t>
  </si>
  <si>
    <t>Календарный учебный график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</si>
  <si>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</si>
  <si>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</si>
  <si>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</si>
  <si>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</si>
  <si>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</si>
  <si>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</si>
  <si>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</si>
  <si>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</si>
  <si>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</si>
  <si>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</si>
  <si>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</si>
  <si>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</si>
  <si>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</si>
  <si>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</si>
  <si>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</si>
  <si>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</si>
  <si>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</si>
  <si>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</si>
  <si>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</si>
  <si>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</si>
  <si>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</si>
  <si>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</si>
  <si>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</si>
  <si>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</si>
  <si>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</si>
  <si>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</si>
  <si>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</si>
  <si>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</si>
  <si>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</si>
  <si>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</si>
  <si>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</si>
  <si>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</si>
  <si>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</si>
  <si>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</si>
  <si>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</si>
  <si>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</si>
  <si>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</si>
  <si>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</si>
  <si>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</si>
  <si>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</si>
  <si>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</si>
  <si>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</si>
  <si>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</si>
  <si>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</si>
  <si>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</si>
  <si>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</si>
  <si>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</si>
  <si>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</si>
  <si>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</si>
  <si>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</si>
  <si>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</si>
  <si>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</si>
  <si>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</si>
  <si>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Форма аттестации</t>
  </si>
  <si>
    <t>Наименование учебных предметов, курсов, дисциплин (модулей)</t>
  </si>
  <si>
    <t>Теоретическое обучение</t>
  </si>
  <si>
    <t>П</t>
  </si>
  <si>
    <t>Практика</t>
  </si>
  <si>
    <t>Э</t>
  </si>
  <si>
    <t>Экзаменационная сессия</t>
  </si>
  <si>
    <t>К</t>
  </si>
  <si>
    <t>Каникулы</t>
  </si>
  <si>
    <t>Итоговая аттестация</t>
  </si>
  <si>
    <t>Иа</t>
  </si>
  <si>
    <t>*</t>
  </si>
  <si>
    <t>Обучение не ведется</t>
  </si>
  <si>
    <t xml:space="preserve">  федеральное государственное автономное образовательное учреждение высшего образования 
«Национальный исследовательский Нижегородский государственный университет им. Н.И. Лобачевского»</t>
  </si>
  <si>
    <t>Зачетные единицы</t>
  </si>
  <si>
    <t xml:space="preserve">
</t>
  </si>
  <si>
    <t>+</t>
  </si>
  <si>
    <t xml:space="preserve">Контроль 
</t>
  </si>
  <si>
    <t>Б2</t>
  </si>
  <si>
    <t>Б1.1</t>
  </si>
  <si>
    <t>Отделение дополнительного образования и профессионального обучения Арзамасского филиала ННГУ</t>
  </si>
  <si>
    <t>I</t>
  </si>
  <si>
    <r>
      <t xml:space="preserve">Наименование программы повышения квалификаци </t>
    </r>
    <r>
      <rPr>
        <sz val="11"/>
        <rFont val="Times New Roman"/>
        <family val="1"/>
        <charset val="204"/>
      </rPr>
      <t>"Психолого-педагогическое  сопровождение  детей с  ОВЗ в  условиях реализации обновленных ФГОС ОО"</t>
    </r>
  </si>
  <si>
    <t>Психологические аспекты работы с разными нозологическими группами  детей с  ОВЗ в деятельности педагога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</si>
</sst>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.25"/>
      <color indexed="8"/>
      <name val="Tahoma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10"/>
      <name val="Arial"/>
      <family val="2"/>
      <charset val="204"/>
    </font>
    <font>
      <sz val="9"/>
      <color indexed="8"/>
      <name val="Tahoma"/>
      <family val="2"/>
      <charset val="204"/>
    </font>
    <font>
      <u/>
      <sz val="13"/>
      <color indexed="8"/>
      <name val="Arial"/>
      <family val="2"/>
      <charset val="204"/>
    </font>
    <font>
      <sz val="11"/>
      <color indexed="8"/>
      <name val="Tahoma"/>
      <family val="2"/>
      <charset val="204"/>
    </font>
    <font>
      <i/>
      <sz val="11"/>
      <color indexed="8"/>
      <name val="Tahoma"/>
      <family val="2"/>
      <charset val="204"/>
    </font>
    <font>
      <sz val="11"/>
      <color theme="1"/>
      <name val="Arial"/>
      <family val="2"/>
      <charset val="204"/>
    </font>
    <font>
      <sz val="11"/>
      <color indexed="8"/>
      <name val="Arial"/>
      <family val="2"/>
      <charset val="204"/>
    </font>
    <font>
      <sz val="13"/>
      <color indexed="8"/>
      <name val="Arial"/>
      <family val="2"/>
      <charset val="204"/>
    </font>
    <font>
      <sz val="13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1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indexed="8"/>
      <name val="Arial"/>
      <family val="2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6" fillId="0" borderId="0"/>
  </cellStyleXfs>
  <cellXfs count="76">
    <xf numFmtId="0" fontId="0" fillId="0" borderId="0" xfId="0"/>
    <xf numFmtId="0" fontId="4" fillId="0" borderId="0" xfId="0" applyFont="1"/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4" fillId="2" borderId="16" xfId="5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/>
    <xf numFmtId="49" fontId="14" fillId="0" borderId="4" xfId="5" applyNumberFormat="1" applyFont="1" applyBorder="1" applyAlignment="1" applyProtection="1">
      <alignment vertical="center" wrapText="1"/>
      <protection locked="0"/>
    </xf>
    <xf numFmtId="49" fontId="14" fillId="0" borderId="18" xfId="5" applyNumberFormat="1" applyFont="1" applyBorder="1" applyAlignment="1" applyProtection="1">
      <alignment vertical="center" wrapText="1"/>
      <protection locked="0"/>
    </xf>
    <xf numFmtId="49" fontId="14" fillId="2" borderId="0" xfId="5" applyNumberFormat="1" applyFont="1" applyFill="1" applyAlignment="1" applyProtection="1">
      <alignment horizontal="center" vertical="center" wrapText="1"/>
      <protection locked="0"/>
    </xf>
    <xf numFmtId="49" fontId="14" fillId="2" borderId="0" xfId="5" applyNumberFormat="1" applyFont="1" applyFill="1" applyAlignment="1" applyProtection="1">
      <alignment vertical="center" wrapText="1"/>
      <protection locked="0"/>
    </xf>
    <xf numFmtId="0" fontId="13" fillId="0" borderId="4" xfId="1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49" fontId="14" fillId="0" borderId="0" xfId="5" applyNumberFormat="1" applyFont="1" applyAlignment="1" applyProtection="1">
      <alignment vertical="center" wrapText="1"/>
      <protection locked="0"/>
    </xf>
    <xf numFmtId="49" fontId="14" fillId="0" borderId="0" xfId="5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49" fontId="11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0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20" fillId="0" borderId="17" xfId="5" applyNumberFormat="1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0" borderId="9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textRotation="90" wrapText="1"/>
    </xf>
    <xf numFmtId="0" fontId="16" fillId="0" borderId="7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49" fontId="14" fillId="0" borderId="29" xfId="5" applyNumberFormat="1" applyFont="1" applyBorder="1" applyAlignment="1" applyProtection="1">
      <alignment horizontal="center" vertical="center" wrapText="1"/>
      <protection locked="0"/>
    </xf>
    <xf numFmtId="49" fontId="14" fillId="0" borderId="32" xfId="5" applyNumberFormat="1" applyFont="1" applyBorder="1" applyAlignment="1" applyProtection="1">
      <alignment horizontal="center" vertical="center" wrapText="1"/>
      <protection locked="0"/>
    </xf>
    <xf numFmtId="49" fontId="14" fillId="0" borderId="35" xfId="5" applyNumberFormat="1" applyFont="1" applyBorder="1" applyAlignment="1" applyProtection="1">
      <alignment horizontal="center" vertical="center" wrapText="1"/>
      <protection locked="0"/>
    </xf>
    <xf numFmtId="49" fontId="14" fillId="0" borderId="31" xfId="5" applyNumberFormat="1" applyFont="1" applyBorder="1" applyAlignment="1" applyProtection="1">
      <alignment horizontal="center" vertical="center" wrapText="1"/>
      <protection locked="0"/>
    </xf>
    <xf numFmtId="49" fontId="14" fillId="0" borderId="34" xfId="5" applyNumberFormat="1" applyFont="1" applyBorder="1" applyAlignment="1" applyProtection="1">
      <alignment horizontal="center" vertical="center" wrapText="1"/>
      <protection locked="0"/>
    </xf>
    <xf numFmtId="49" fontId="14" fillId="0" borderId="37" xfId="5" applyNumberFormat="1" applyFont="1" applyBorder="1" applyAlignment="1" applyProtection="1">
      <alignment horizontal="center" vertical="center" wrapText="1"/>
      <protection locked="0"/>
    </xf>
    <xf numFmtId="49" fontId="9" fillId="2" borderId="0" xfId="5" applyNumberFormat="1" applyFont="1" applyFill="1" applyAlignment="1" applyProtection="1">
      <alignment horizontal="left" vertical="center"/>
      <protection locked="0"/>
    </xf>
    <xf numFmtId="49" fontId="14" fillId="2" borderId="20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19" xfId="5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5" applyNumberFormat="1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>
      <alignment horizontal="left" vertical="center" wrapText="1"/>
    </xf>
    <xf numFmtId="49" fontId="14" fillId="0" borderId="30" xfId="5" applyNumberFormat="1" applyFont="1" applyBorder="1" applyAlignment="1" applyProtection="1">
      <alignment horizontal="center" vertical="center" wrapText="1"/>
      <protection locked="0"/>
    </xf>
    <xf numFmtId="49" fontId="14" fillId="0" borderId="33" xfId="5" applyNumberFormat="1" applyFont="1" applyBorder="1" applyAlignment="1" applyProtection="1">
      <alignment horizontal="center" vertical="center" wrapText="1"/>
      <protection locked="0"/>
    </xf>
    <xf numFmtId="49" fontId="14" fillId="0" borderId="36" xfId="5" applyNumberFormat="1" applyFont="1" applyBorder="1" applyAlignment="1" applyProtection="1">
      <alignment horizontal="center" vertical="center" wrapText="1"/>
      <protection locked="0"/>
    </xf>
    <xf numFmtId="0" fontId="13" fillId="0" borderId="4" xfId="1" applyFont="1" applyBorder="1" applyAlignment="1">
      <alignment horizontal="left" wrapText="1"/>
    </xf>
    <xf numFmtId="49" fontId="10" fillId="2" borderId="0" xfId="0" applyNumberFormat="1" applyFont="1" applyFill="1" applyAlignment="1" applyProtection="1">
      <alignment horizontal="center" vertical="center" wrapText="1" shrinkToFit="1"/>
      <protection locked="0"/>
    </xf>
    <xf numFmtId="49" fontId="13" fillId="2" borderId="4" xfId="0" applyNumberFormat="1" applyFont="1" applyFill="1" applyBorder="1" applyAlignment="1" applyProtection="1">
      <alignment horizontal="left" vertical="center" wrapText="1" shrinkToFit="1"/>
      <protection locked="0"/>
    </xf>
  </cellXfs>
  <cellStyles count="6">
    <cellStyle name="Обычный" xfId="0" builtinId="0"/>
    <cellStyle name="Обычный 2" xfId="2" xr:uid="{00000000-0005-0000-0000-000001000000}"/>
    <cellStyle name="Обычный 3" xfId="3" xr:uid="{00000000-0005-0000-0000-000002000000}"/>
    <cellStyle name="Обычный 4" xfId="4" xr:uid="{00000000-0005-0000-0000-000003000000}"/>
    <cellStyle name="Обычный 5" xfId="5" xr:uid="{00000000-0005-0000-0000-000004000000}"/>
    <cellStyle name="Обычный 6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zoomScaleNormal="100" workbookViewId="0">
      <selection activeCell="J21" sqref="J21"/>
    </sheetView>
  </sheetViews>
  <sheetFormatPr defaultRowHeight="15" x14ac:dyDescent="0.25"/>
  <cols>
    <col min="2" max="2" width="44" customWidth="1"/>
    <col min="3" max="3" width="7.42578125" bestFit="1" customWidth="1"/>
    <col min="4" max="4" width="7" customWidth="1"/>
    <col min="6" max="6" width="7.42578125" bestFit="1" customWidth="1"/>
    <col min="7" max="7" width="6.42578125" customWidth="1"/>
    <col min="8" max="8" width="7.140625" bestFit="1" customWidth="1"/>
    <col min="9" max="9" width="7.28515625" customWidth="1"/>
    <col min="10" max="10" width="4.5703125" customWidth="1"/>
    <col min="11" max="11" width="12" customWidth="1"/>
  </cols>
  <sheetData>
    <row r="1" spans="1:11" ht="15" customHeight="1" x14ac:dyDescent="0.25">
      <c r="A1" s="37" t="s">
        <v>13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27" customHeight="1" x14ac:dyDescent="0.25">
      <c r="A2" s="38" t="s">
        <v>81</v>
      </c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1" ht="14.4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42" t="s">
        <v>0</v>
      </c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15" customHeight="1" x14ac:dyDescent="0.25">
      <c r="A5" s="43" t="s">
        <v>88</v>
      </c>
      <c r="B5" s="43"/>
      <c r="C5" s="43"/>
      <c r="D5" s="43"/>
      <c r="E5" s="43"/>
      <c r="F5" s="43"/>
      <c r="G5" s="43"/>
      <c r="H5" s="43"/>
      <c r="I5" s="43"/>
      <c r="J5" s="43"/>
      <c r="K5" s="43"/>
    </row>
    <row r="6" spans="1:11" ht="29.25" customHeight="1" x14ac:dyDescent="0.25">
      <c r="A6" s="44" t="s">
        <v>90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15" customHeight="1" x14ac:dyDescent="0.3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14.4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 x14ac:dyDescent="0.25">
      <c r="A9" s="39" t="s">
        <v>69</v>
      </c>
      <c r="B9" s="54"/>
      <c r="C9" s="39" t="s">
        <v>68</v>
      </c>
      <c r="D9" s="54"/>
      <c r="E9" s="28" t="s">
        <v>82</v>
      </c>
      <c r="F9" s="39" t="s">
        <v>1</v>
      </c>
      <c r="G9" s="40"/>
      <c r="H9" s="40"/>
      <c r="I9" s="40"/>
      <c r="J9" s="40"/>
      <c r="K9" s="41"/>
    </row>
    <row r="10" spans="1:11" ht="15" customHeight="1" x14ac:dyDescent="0.25">
      <c r="A10" s="55"/>
      <c r="B10" s="56"/>
      <c r="C10" s="55"/>
      <c r="D10" s="56"/>
      <c r="E10" s="29"/>
      <c r="F10" s="45" t="s">
        <v>2</v>
      </c>
      <c r="G10" s="48" t="s">
        <v>3</v>
      </c>
      <c r="H10" s="49"/>
      <c r="I10" s="49"/>
      <c r="J10" s="49"/>
      <c r="K10" s="50"/>
    </row>
    <row r="11" spans="1:11" ht="15" customHeight="1" x14ac:dyDescent="0.25">
      <c r="A11" s="55"/>
      <c r="B11" s="56"/>
      <c r="C11" s="57"/>
      <c r="D11" s="58"/>
      <c r="E11" s="30"/>
      <c r="F11" s="46"/>
      <c r="G11" s="33" t="s">
        <v>5</v>
      </c>
      <c r="H11" s="35" t="s">
        <v>3</v>
      </c>
      <c r="I11" s="36"/>
      <c r="J11" s="33" t="s">
        <v>4</v>
      </c>
      <c r="K11" s="51" t="s">
        <v>85</v>
      </c>
    </row>
    <row r="12" spans="1:11" ht="26.25" customHeight="1" x14ac:dyDescent="0.25">
      <c r="A12" s="55"/>
      <c r="B12" s="56"/>
      <c r="C12" s="31" t="s">
        <v>6</v>
      </c>
      <c r="D12" s="31" t="s">
        <v>7</v>
      </c>
      <c r="E12" s="31" t="s">
        <v>2</v>
      </c>
      <c r="F12" s="46"/>
      <c r="G12" s="34"/>
      <c r="H12" s="31" t="s">
        <v>8</v>
      </c>
      <c r="I12" s="31" t="s">
        <v>9</v>
      </c>
      <c r="J12" s="34"/>
      <c r="K12" s="52"/>
    </row>
    <row r="13" spans="1:11" ht="54.75" customHeight="1" x14ac:dyDescent="0.25">
      <c r="A13" s="57"/>
      <c r="B13" s="58"/>
      <c r="C13" s="32"/>
      <c r="D13" s="32"/>
      <c r="E13" s="32"/>
      <c r="F13" s="47"/>
      <c r="G13" s="32"/>
      <c r="H13" s="32"/>
      <c r="I13" s="32"/>
      <c r="J13" s="32"/>
      <c r="K13" s="53"/>
    </row>
    <row r="14" spans="1:11" x14ac:dyDescent="0.25">
      <c r="A14" s="2" t="s">
        <v>10</v>
      </c>
      <c r="B14" s="2" t="s">
        <v>11</v>
      </c>
      <c r="C14" s="16"/>
      <c r="D14" s="16"/>
      <c r="E14" s="16"/>
      <c r="F14" s="16"/>
      <c r="G14" s="16"/>
      <c r="H14" s="16"/>
      <c r="I14" s="16"/>
      <c r="J14" s="16"/>
      <c r="K14" s="16"/>
    </row>
    <row r="15" spans="1:11" ht="38.25" x14ac:dyDescent="0.25">
      <c r="A15" s="2" t="s">
        <v>87</v>
      </c>
      <c r="B15" s="2" t="s">
        <v>91</v>
      </c>
      <c r="C15" s="16"/>
      <c r="D15" s="16"/>
      <c r="E15" s="18">
        <f>F15/36</f>
        <v>0.94444444444444442</v>
      </c>
      <c r="F15" s="20">
        <v>34</v>
      </c>
      <c r="G15" s="20">
        <f>H15+I15</f>
        <v>24</v>
      </c>
      <c r="H15" s="20">
        <v>10</v>
      </c>
      <c r="I15" s="20">
        <v>14</v>
      </c>
      <c r="J15" s="20">
        <v>10</v>
      </c>
      <c r="K15" s="20">
        <v>0</v>
      </c>
    </row>
    <row r="16" spans="1:11" x14ac:dyDescent="0.25">
      <c r="A16" s="2" t="s">
        <v>86</v>
      </c>
      <c r="B16" s="19" t="s">
        <v>77</v>
      </c>
      <c r="C16" s="16"/>
      <c r="D16" s="16" t="s">
        <v>84</v>
      </c>
      <c r="E16" s="18">
        <f t="shared" ref="E16" si="0">F16/36</f>
        <v>5.5555555555555552E-2</v>
      </c>
      <c r="F16" s="20">
        <v>2</v>
      </c>
      <c r="G16" s="20"/>
      <c r="H16" s="20"/>
      <c r="I16" s="20"/>
      <c r="J16" s="20"/>
      <c r="K16" s="20">
        <v>2</v>
      </c>
    </row>
    <row r="17" spans="1:11" x14ac:dyDescent="0.25">
      <c r="A17" s="3"/>
      <c r="B17" s="24" t="s">
        <v>12</v>
      </c>
      <c r="C17" s="25"/>
      <c r="D17" s="25"/>
      <c r="E17" s="26">
        <f>F17/36</f>
        <v>1</v>
      </c>
      <c r="F17" s="27">
        <f t="shared" ref="F17:K17" si="1">SUM(F15:F16)</f>
        <v>36</v>
      </c>
      <c r="G17" s="27">
        <f t="shared" si="1"/>
        <v>24</v>
      </c>
      <c r="H17" s="27">
        <f t="shared" si="1"/>
        <v>10</v>
      </c>
      <c r="I17" s="27">
        <f t="shared" si="1"/>
        <v>14</v>
      </c>
      <c r="J17" s="27">
        <f t="shared" si="1"/>
        <v>10</v>
      </c>
      <c r="K17" s="27">
        <f t="shared" si="1"/>
        <v>2</v>
      </c>
    </row>
    <row r="21" spans="1:11" ht="30" x14ac:dyDescent="0.25">
      <c r="B21" s="17" t="s">
        <v>83</v>
      </c>
    </row>
  </sheetData>
  <mergeCells count="21">
    <mergeCell ref="A1:K1"/>
    <mergeCell ref="A2:K2"/>
    <mergeCell ref="F9:K9"/>
    <mergeCell ref="C12:C13"/>
    <mergeCell ref="D12:D13"/>
    <mergeCell ref="I12:I13"/>
    <mergeCell ref="A4:K4"/>
    <mergeCell ref="A5:K5"/>
    <mergeCell ref="A6:K6"/>
    <mergeCell ref="A7:K7"/>
    <mergeCell ref="F10:F13"/>
    <mergeCell ref="G10:K10"/>
    <mergeCell ref="J11:J13"/>
    <mergeCell ref="K11:K13"/>
    <mergeCell ref="A9:B13"/>
    <mergeCell ref="C9:D11"/>
    <mergeCell ref="E9:E11"/>
    <mergeCell ref="E12:E13"/>
    <mergeCell ref="G11:G13"/>
    <mergeCell ref="H11:I11"/>
    <mergeCell ref="H12:H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H21"/>
  <sheetViews>
    <sheetView zoomScaleNormal="100" zoomScaleSheetLayoutView="100" workbookViewId="0">
      <selection activeCell="AL25" sqref="AL25"/>
    </sheetView>
  </sheetViews>
  <sheetFormatPr defaultRowHeight="15" x14ac:dyDescent="0.25"/>
  <cols>
    <col min="1" max="1" width="5.28515625" bestFit="1" customWidth="1"/>
    <col min="2" max="2" width="4.7109375" customWidth="1"/>
    <col min="3" max="3" width="4.140625" customWidth="1"/>
    <col min="4" max="4" width="2.85546875" bestFit="1" customWidth="1"/>
    <col min="5" max="5" width="4" customWidth="1"/>
    <col min="6" max="6" width="5.140625" customWidth="1"/>
    <col min="7" max="7" width="4.5703125" customWidth="1"/>
    <col min="8" max="18" width="2.85546875" bestFit="1" customWidth="1"/>
    <col min="19" max="53" width="3.28515625" bestFit="1" customWidth="1"/>
  </cols>
  <sheetData>
    <row r="1" spans="1:60" ht="16.5" x14ac:dyDescent="0.25">
      <c r="A1" s="65" t="s">
        <v>14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</row>
    <row r="2" spans="1:60" ht="17.25" thickBot="1" x14ac:dyDescent="0.3">
      <c r="A2" s="5" t="s">
        <v>15</v>
      </c>
      <c r="B2" s="5" t="s">
        <v>16</v>
      </c>
      <c r="C2" s="5" t="s">
        <v>17</v>
      </c>
      <c r="D2" s="5" t="s">
        <v>18</v>
      </c>
      <c r="E2" s="5" t="s">
        <v>19</v>
      </c>
      <c r="F2" s="5" t="s">
        <v>20</v>
      </c>
      <c r="G2" s="5" t="s">
        <v>21</v>
      </c>
      <c r="H2" s="5" t="s">
        <v>22</v>
      </c>
      <c r="I2" s="5" t="s">
        <v>23</v>
      </c>
      <c r="J2" s="5" t="s">
        <v>24</v>
      </c>
      <c r="K2" s="5" t="s">
        <v>25</v>
      </c>
      <c r="L2" s="5" t="s">
        <v>26</v>
      </c>
      <c r="M2" s="5" t="s">
        <v>27</v>
      </c>
      <c r="N2" s="5" t="s">
        <v>28</v>
      </c>
      <c r="O2" s="5" t="s">
        <v>29</v>
      </c>
      <c r="P2" s="5" t="s">
        <v>30</v>
      </c>
      <c r="Q2" s="5" t="s">
        <v>31</v>
      </c>
      <c r="R2" s="5" t="s">
        <v>32</v>
      </c>
      <c r="S2" s="5" t="s">
        <v>33</v>
      </c>
      <c r="T2" s="5" t="s">
        <v>34</v>
      </c>
      <c r="U2" s="5" t="s">
        <v>35</v>
      </c>
      <c r="V2" s="5" t="s">
        <v>36</v>
      </c>
      <c r="W2" s="5" t="s">
        <v>37</v>
      </c>
      <c r="X2" s="5" t="s">
        <v>38</v>
      </c>
      <c r="Y2" s="5" t="s">
        <v>39</v>
      </c>
      <c r="Z2" s="5" t="s">
        <v>40</v>
      </c>
      <c r="AA2" s="5" t="s">
        <v>41</v>
      </c>
      <c r="AB2" s="5" t="s">
        <v>42</v>
      </c>
      <c r="AC2" s="5" t="s">
        <v>43</v>
      </c>
      <c r="AD2" s="5" t="s">
        <v>44</v>
      </c>
      <c r="AE2" s="5" t="s">
        <v>45</v>
      </c>
      <c r="AF2" s="5" t="s">
        <v>46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53</v>
      </c>
      <c r="AN2" s="5" t="s">
        <v>54</v>
      </c>
      <c r="AO2" s="5" t="s">
        <v>55</v>
      </c>
      <c r="AP2" s="5" t="s">
        <v>56</v>
      </c>
      <c r="AQ2" s="5" t="s">
        <v>57</v>
      </c>
      <c r="AR2" s="5" t="s">
        <v>58</v>
      </c>
      <c r="AS2" s="5" t="s">
        <v>59</v>
      </c>
      <c r="AT2" s="5" t="s">
        <v>60</v>
      </c>
      <c r="AU2" s="5" t="s">
        <v>61</v>
      </c>
      <c r="AV2" s="5" t="s">
        <v>62</v>
      </c>
      <c r="AW2" s="5" t="s">
        <v>63</v>
      </c>
      <c r="AX2" s="5" t="s">
        <v>64</v>
      </c>
      <c r="AY2" s="5" t="s">
        <v>65</v>
      </c>
      <c r="AZ2" s="5" t="s">
        <v>66</v>
      </c>
      <c r="BA2" s="5" t="s">
        <v>67</v>
      </c>
    </row>
    <row r="3" spans="1:60" ht="15" customHeight="1" x14ac:dyDescent="0.25">
      <c r="A3" s="66" t="s">
        <v>89</v>
      </c>
      <c r="B3" s="23"/>
      <c r="C3" s="23"/>
      <c r="D3" s="59" t="s">
        <v>79</v>
      </c>
      <c r="E3" s="59" t="s">
        <v>79</v>
      </c>
      <c r="F3" s="59" t="s">
        <v>79</v>
      </c>
      <c r="G3" s="70" t="s">
        <v>79</v>
      </c>
      <c r="H3" s="59" t="s">
        <v>79</v>
      </c>
      <c r="I3" s="59" t="s">
        <v>79</v>
      </c>
      <c r="J3" s="59" t="s">
        <v>79</v>
      </c>
      <c r="K3" s="59" t="s">
        <v>79</v>
      </c>
      <c r="L3" s="59" t="s">
        <v>79</v>
      </c>
      <c r="M3" s="59" t="s">
        <v>79</v>
      </c>
      <c r="N3" s="59" t="s">
        <v>79</v>
      </c>
      <c r="O3" s="59" t="s">
        <v>79</v>
      </c>
      <c r="P3" s="59" t="s">
        <v>79</v>
      </c>
      <c r="Q3" s="59" t="s">
        <v>79</v>
      </c>
      <c r="R3" s="59" t="s">
        <v>79</v>
      </c>
      <c r="S3" s="59" t="s">
        <v>79</v>
      </c>
      <c r="T3" s="59" t="s">
        <v>79</v>
      </c>
      <c r="U3" s="59" t="s">
        <v>79</v>
      </c>
      <c r="V3" s="59" t="s">
        <v>79</v>
      </c>
      <c r="W3" s="59" t="s">
        <v>79</v>
      </c>
      <c r="X3" s="59" t="s">
        <v>79</v>
      </c>
      <c r="Y3" s="59" t="s">
        <v>79</v>
      </c>
      <c r="Z3" s="59" t="s">
        <v>79</v>
      </c>
      <c r="AA3" s="59" t="s">
        <v>79</v>
      </c>
      <c r="AB3" s="59" t="s">
        <v>79</v>
      </c>
      <c r="AC3" s="59" t="s">
        <v>79</v>
      </c>
      <c r="AD3" s="59" t="s">
        <v>79</v>
      </c>
      <c r="AE3" s="59" t="s">
        <v>79</v>
      </c>
      <c r="AF3" s="59" t="s">
        <v>79</v>
      </c>
      <c r="AG3" s="59" t="s">
        <v>79</v>
      </c>
      <c r="AH3" s="59" t="s">
        <v>79</v>
      </c>
      <c r="AI3" s="59" t="s">
        <v>79</v>
      </c>
      <c r="AJ3" s="59" t="s">
        <v>79</v>
      </c>
      <c r="AK3" s="59" t="s">
        <v>79</v>
      </c>
      <c r="AL3" s="59" t="s">
        <v>79</v>
      </c>
      <c r="AM3" s="59" t="s">
        <v>79</v>
      </c>
      <c r="AN3" s="59" t="s">
        <v>79</v>
      </c>
      <c r="AO3" s="59" t="s">
        <v>79</v>
      </c>
      <c r="AP3" s="59" t="s">
        <v>79</v>
      </c>
      <c r="AQ3" s="59" t="s">
        <v>79</v>
      </c>
      <c r="AR3" s="59" t="s">
        <v>79</v>
      </c>
      <c r="AS3" s="59" t="s">
        <v>79</v>
      </c>
      <c r="AT3" s="59" t="s">
        <v>79</v>
      </c>
      <c r="AU3" s="59" t="s">
        <v>79</v>
      </c>
      <c r="AV3" s="59" t="s">
        <v>79</v>
      </c>
      <c r="AW3" s="59" t="s">
        <v>79</v>
      </c>
      <c r="AX3" s="59" t="s">
        <v>79</v>
      </c>
      <c r="AY3" s="59" t="s">
        <v>79</v>
      </c>
      <c r="AZ3" s="59" t="s">
        <v>79</v>
      </c>
      <c r="BA3" s="62" t="s">
        <v>79</v>
      </c>
    </row>
    <row r="4" spans="1:60" ht="16.5" x14ac:dyDescent="0.25">
      <c r="A4" s="67"/>
      <c r="B4" s="7"/>
      <c r="C4" s="7"/>
      <c r="D4" s="60"/>
      <c r="E4" s="60"/>
      <c r="F4" s="60"/>
      <c r="G4" s="71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3"/>
      <c r="BB4" s="22"/>
      <c r="BC4" s="22"/>
      <c r="BD4" s="22"/>
    </row>
    <row r="5" spans="1:60" ht="16.5" x14ac:dyDescent="0.25">
      <c r="A5" s="67"/>
      <c r="B5" s="7"/>
      <c r="C5" s="7"/>
      <c r="D5" s="60"/>
      <c r="E5" s="60"/>
      <c r="F5" s="60"/>
      <c r="G5" s="71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3"/>
      <c r="BB5" s="21"/>
      <c r="BC5" s="21"/>
      <c r="BD5" s="21"/>
    </row>
    <row r="6" spans="1:60" ht="16.5" x14ac:dyDescent="0.25">
      <c r="A6" s="67"/>
      <c r="B6" s="7"/>
      <c r="C6" s="7"/>
      <c r="D6" s="60"/>
      <c r="E6" s="60"/>
      <c r="F6" s="60"/>
      <c r="G6" s="71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3"/>
    </row>
    <row r="7" spans="1:60" ht="33" x14ac:dyDescent="0.25">
      <c r="A7" s="67"/>
      <c r="B7" s="7"/>
      <c r="C7" s="7" t="s">
        <v>78</v>
      </c>
      <c r="D7" s="60"/>
      <c r="E7" s="60"/>
      <c r="F7" s="60"/>
      <c r="G7" s="71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3"/>
    </row>
    <row r="8" spans="1:60" ht="17.25" thickBot="1" x14ac:dyDescent="0.3">
      <c r="A8" s="67"/>
      <c r="B8" s="8" t="s">
        <v>79</v>
      </c>
      <c r="C8" s="8" t="s">
        <v>79</v>
      </c>
      <c r="D8" s="60"/>
      <c r="E8" s="60"/>
      <c r="F8" s="60"/>
      <c r="G8" s="71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3"/>
    </row>
    <row r="9" spans="1:60" ht="17.25" thickBot="1" x14ac:dyDescent="0.3">
      <c r="A9" s="68"/>
      <c r="B9" s="8" t="s">
        <v>79</v>
      </c>
      <c r="C9" s="8" t="s">
        <v>79</v>
      </c>
      <c r="D9" s="61"/>
      <c r="E9" s="61"/>
      <c r="F9" s="61"/>
      <c r="G9" s="72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4"/>
    </row>
    <row r="10" spans="1:60" ht="16.5" x14ac:dyDescent="0.25">
      <c r="A10" s="9"/>
      <c r="B10" s="13"/>
      <c r="C10" s="14"/>
      <c r="D10" s="14"/>
      <c r="E10" s="14"/>
      <c r="F10" s="13"/>
      <c r="G10" s="1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5"/>
      <c r="U10" s="15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</row>
    <row r="11" spans="1:60" ht="16.899999999999999" x14ac:dyDescent="0.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60" ht="16.5" x14ac:dyDescent="0.25">
      <c r="A12" s="4"/>
      <c r="B12" s="75" t="s">
        <v>70</v>
      </c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6"/>
      <c r="AE12" s="6"/>
      <c r="AF12" s="6"/>
      <c r="AU12" s="6"/>
      <c r="AV12" s="6"/>
      <c r="AW12" s="6"/>
      <c r="AX12" s="6"/>
      <c r="AY12" s="6"/>
      <c r="AZ12" s="6"/>
      <c r="BA12" s="6"/>
    </row>
    <row r="13" spans="1:60" ht="16.5" x14ac:dyDescent="0.25">
      <c r="A13" s="4" t="s">
        <v>71</v>
      </c>
      <c r="B13" s="75" t="s">
        <v>72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6"/>
      <c r="AE13" s="6"/>
      <c r="AF13" s="6"/>
      <c r="AU13" s="6"/>
      <c r="AV13" s="6"/>
      <c r="AW13" s="6"/>
      <c r="AX13" s="6"/>
      <c r="AY13" s="6"/>
      <c r="AZ13" s="6"/>
      <c r="BA13" s="6"/>
    </row>
    <row r="14" spans="1:60" ht="16.5" x14ac:dyDescent="0.25">
      <c r="A14" s="11" t="s">
        <v>73</v>
      </c>
      <c r="B14" s="73" t="s">
        <v>74</v>
      </c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6"/>
      <c r="AE14" s="6"/>
      <c r="AF14" s="74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E14" s="22"/>
      <c r="BF14" s="22"/>
      <c r="BG14" s="22"/>
      <c r="BH14" s="22"/>
    </row>
    <row r="15" spans="1:60" ht="16.5" x14ac:dyDescent="0.25">
      <c r="A15" s="12" t="s">
        <v>78</v>
      </c>
      <c r="B15" s="69" t="s">
        <v>77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"/>
      <c r="AE15" s="6"/>
      <c r="AF15" s="74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E15" s="21"/>
      <c r="BF15" s="21"/>
      <c r="BG15" s="21"/>
      <c r="BH15" s="21"/>
    </row>
    <row r="16" spans="1:60" ht="16.5" x14ac:dyDescent="0.25">
      <c r="A16" s="12" t="s">
        <v>75</v>
      </c>
      <c r="B16" s="69" t="s">
        <v>76</v>
      </c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"/>
      <c r="AE16" s="6"/>
      <c r="AF16" s="6"/>
      <c r="AU16" s="6"/>
      <c r="AV16" s="6"/>
      <c r="AW16" s="6"/>
      <c r="AX16" s="6"/>
      <c r="AY16" s="6"/>
      <c r="AZ16" s="6"/>
      <c r="BA16" s="6"/>
    </row>
    <row r="17" spans="1:53" ht="16.5" customHeight="1" x14ac:dyDescent="0.25">
      <c r="A17" s="11" t="s">
        <v>79</v>
      </c>
      <c r="B17" s="73" t="s">
        <v>80</v>
      </c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</row>
    <row r="18" spans="1:53" ht="16.5" customHeight="1" x14ac:dyDescent="0.3"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</row>
    <row r="19" spans="1:53" ht="16.899999999999999" x14ac:dyDescent="0.3"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</row>
    <row r="20" spans="1:53" ht="16.899999999999999" x14ac:dyDescent="0.3"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</row>
    <row r="21" spans="1:53" ht="16.899999999999999" x14ac:dyDescent="0.3"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</row>
  </sheetData>
  <mergeCells count="59">
    <mergeCell ref="B17:AC17"/>
    <mergeCell ref="AF14:AF15"/>
    <mergeCell ref="B12:AC12"/>
    <mergeCell ref="B14:AC14"/>
    <mergeCell ref="B13:AC13"/>
    <mergeCell ref="R3:R9"/>
    <mergeCell ref="S3:S9"/>
    <mergeCell ref="T3:T9"/>
    <mergeCell ref="U3:U9"/>
    <mergeCell ref="V3:V9"/>
    <mergeCell ref="W3:W9"/>
    <mergeCell ref="X3:X9"/>
    <mergeCell ref="Y3:Y9"/>
    <mergeCell ref="Z3:Z9"/>
    <mergeCell ref="AA3:AA9"/>
    <mergeCell ref="A1:BA1"/>
    <mergeCell ref="A3:A9"/>
    <mergeCell ref="B16:AC16"/>
    <mergeCell ref="B15:AC15"/>
    <mergeCell ref="F3:F9"/>
    <mergeCell ref="G3:G9"/>
    <mergeCell ref="H3:H9"/>
    <mergeCell ref="I3:I9"/>
    <mergeCell ref="J3:J9"/>
    <mergeCell ref="K3:K9"/>
    <mergeCell ref="L3:L9"/>
    <mergeCell ref="M3:M9"/>
    <mergeCell ref="N3:N9"/>
    <mergeCell ref="O3:O9"/>
    <mergeCell ref="P3:P9"/>
    <mergeCell ref="Q3:Q9"/>
    <mergeCell ref="AB3:AB9"/>
    <mergeCell ref="AC3:AC9"/>
    <mergeCell ref="AD3:AD9"/>
    <mergeCell ref="AE3:AE9"/>
    <mergeCell ref="AF3:AF9"/>
    <mergeCell ref="AO3:AO9"/>
    <mergeCell ref="AP3:AP9"/>
    <mergeCell ref="AG3:AG9"/>
    <mergeCell ref="AH3:AH9"/>
    <mergeCell ref="AI3:AI9"/>
    <mergeCell ref="AJ3:AJ9"/>
    <mergeCell ref="AK3:AK9"/>
    <mergeCell ref="D3:D9"/>
    <mergeCell ref="E3:E9"/>
    <mergeCell ref="BA3:BA9"/>
    <mergeCell ref="AT3:AT9"/>
    <mergeCell ref="AU3:AU9"/>
    <mergeCell ref="AV3:AV9"/>
    <mergeCell ref="AW3:AW9"/>
    <mergeCell ref="AX3:AX9"/>
    <mergeCell ref="AQ3:AQ9"/>
    <mergeCell ref="AR3:AR9"/>
    <mergeCell ref="AS3:AS9"/>
    <mergeCell ref="AY3:AY9"/>
    <mergeCell ref="AZ3:AZ9"/>
    <mergeCell ref="AL3:AL9"/>
    <mergeCell ref="AM3:AM9"/>
    <mergeCell ref="AN3:AN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Учебный план</vt:lpstr>
      <vt:lpstr>КУГ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Сангалова Марина Евгеньевна</cp:lastModifiedBy>
  <cp:lastPrinted>2022-09-05T08:52:13Z</cp:lastPrinted>
  <dcterms:created xsi:type="dcterms:W3CDTF">2022-08-29T11:23:05Z</dcterms:created>
  <dcterms:modified xsi:type="dcterms:W3CDTF">2025-03-27T13:30:41Z</dcterms:modified>
</cp:coreProperties>
</file>