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3040" windowHeight="9135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F16" l="1"/>
  <c r="E16" s="1"/>
  <c r="J17"/>
  <c r="I17"/>
  <c r="H17"/>
  <c r="K17"/>
  <c r="F15"/>
  <c r="E15" s="1"/>
  <c r="F17" l="1"/>
  <c r="E17" s="1"/>
  <c r="G17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<sst xmlns="http://schemas.openxmlformats.org/spreadsheetml/2006/main" count="148" uniqueCount="92">
  <si>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</si>
  <si>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</si>
  <si>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</si>
  <si>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</si>
  <si>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</si>
  <si>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</si>
  <si>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</si>
  <si>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</si>
  <si>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</si>
  <si>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</si>
  <si>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</si>
  <si>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</si>
  <si>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</si>
  <si>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</si>
  <si>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</si>
  <si>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</si>
  <si>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</si>
  <si>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</si>
  <si>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</si>
  <si>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</si>
  <si>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</si>
  <si>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</si>
  <si>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</si>
  <si>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</si>
  <si>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</si>
  <si>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</si>
  <si>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</si>
  <si>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</si>
  <si>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</si>
  <si>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</si>
  <si>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</si>
  <si>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</si>
  <si>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</si>
  <si>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</si>
  <si>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</si>
  <si>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</si>
  <si>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</si>
  <si>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</si>
  <si>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</si>
  <si>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</si>
  <si>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</si>
  <si>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</si>
  <si>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</si>
  <si>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</si>
  <si>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</si>
  <si>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</si>
  <si>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</si>
  <si>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</si>
  <si>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</si>
  <si>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</si>
  <si>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</si>
  <si>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</si>
  <si>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</si>
  <si>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</si>
  <si>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</si>
  <si>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</si>
  <si>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</si>
  <si>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</si>
  <si>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</si>
  <si>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</si>
  <si>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</si>
  <si>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</si>
  <si>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</si>
  <si>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</si>
  <si>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</si>
  <si>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</si>
  <si>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</si>
  <si>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</si>
  <si>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</si>
  <si>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</si>
  <si>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</si>
  <si>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</si>
  <si>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</si>
  <si>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</si>
  <si>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</si>
  <si>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</si>
  <si>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</si>
  <si>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</si>
  <si>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</si>
  <si>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</si>
  <si>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</si>
  <si>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</si>
  <si>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</si>
  <si>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</si>
  <si>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</si>
  <si>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</si>
  <si>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</si>
  <si>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</si>
  <si>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</si>
  <si>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</si>
  <si>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t>Теория и пратика риторики коммуникаций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</si>
  <si>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"Риторика для эффективного общения"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</si>
</sst>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N12" sqref="N12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5" customHeight="1">
      <c r="A6" s="59" t="s">
        <v>91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4" t="s">
        <v>69</v>
      </c>
      <c r="B9" s="69"/>
      <c r="C9" s="54" t="s">
        <v>68</v>
      </c>
      <c r="D9" s="69"/>
      <c r="E9" s="43" t="s">
        <v>82</v>
      </c>
      <c r="F9" s="54" t="s">
        <v>1</v>
      </c>
      <c r="G9" s="55"/>
      <c r="H9" s="55"/>
      <c r="I9" s="55"/>
      <c r="J9" s="55"/>
      <c r="K9" s="56"/>
    </row>
    <row r="10" spans="1:11" ht="15" customHeight="1">
      <c r="A10" s="70"/>
      <c r="B10" s="71"/>
      <c r="C10" s="70"/>
      <c r="D10" s="71"/>
      <c r="E10" s="44"/>
      <c r="F10" s="60" t="s">
        <v>2</v>
      </c>
      <c r="G10" s="63" t="s">
        <v>3</v>
      </c>
      <c r="H10" s="64"/>
      <c r="I10" s="64"/>
      <c r="J10" s="64"/>
      <c r="K10" s="65"/>
    </row>
    <row r="11" spans="1:11" ht="15" customHeight="1">
      <c r="A11" s="70"/>
      <c r="B11" s="71"/>
      <c r="C11" s="73"/>
      <c r="D11" s="72"/>
      <c r="E11" s="45"/>
      <c r="F11" s="61"/>
      <c r="G11" s="48" t="s">
        <v>5</v>
      </c>
      <c r="H11" s="50" t="s">
        <v>3</v>
      </c>
      <c r="I11" s="51"/>
      <c r="J11" s="48" t="s">
        <v>4</v>
      </c>
      <c r="K11" s="66" t="s">
        <v>86</v>
      </c>
    </row>
    <row r="12" spans="1:11" ht="26.25" customHeight="1">
      <c r="A12" s="70"/>
      <c r="B12" s="71"/>
      <c r="C12" s="46" t="s">
        <v>6</v>
      </c>
      <c r="D12" s="46" t="s">
        <v>7</v>
      </c>
      <c r="E12" s="46" t="s">
        <v>2</v>
      </c>
      <c r="F12" s="61"/>
      <c r="G12" s="49"/>
      <c r="H12" s="46" t="s">
        <v>8</v>
      </c>
      <c r="I12" s="46" t="s">
        <v>9</v>
      </c>
      <c r="J12" s="49"/>
      <c r="K12" s="67"/>
    </row>
    <row r="13" spans="1:11" ht="54.75" customHeight="1">
      <c r="A13" s="70"/>
      <c r="B13" s="72"/>
      <c r="C13" s="47"/>
      <c r="D13" s="47"/>
      <c r="E13" s="47"/>
      <c r="F13" s="62"/>
      <c r="G13" s="47"/>
      <c r="H13" s="47"/>
      <c r="I13" s="47"/>
      <c r="J13" s="47"/>
      <c r="K13" s="68"/>
    </row>
    <row r="14" spans="1:11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>
      <c r="A15" s="38" t="s">
        <v>88</v>
      </c>
      <c r="B15" s="34" t="s">
        <v>90</v>
      </c>
      <c r="C15" s="32"/>
      <c r="D15" s="19"/>
      <c r="E15" s="21">
        <f>F15/36</f>
        <v>3.1666666666666665</v>
      </c>
      <c r="F15" s="39">
        <f>SUM(G15+J15+K15)</f>
        <v>114</v>
      </c>
      <c r="G15" s="39">
        <f>H15+I15</f>
        <v>102</v>
      </c>
      <c r="H15" s="39">
        <v>24</v>
      </c>
      <c r="I15" s="39">
        <v>78</v>
      </c>
      <c r="J15" s="39">
        <v>12</v>
      </c>
      <c r="K15" s="39"/>
    </row>
    <row r="16" spans="1:11" s="1" customFormat="1">
      <c r="A16" s="38" t="s">
        <v>87</v>
      </c>
      <c r="B16" s="35" t="s">
        <v>77</v>
      </c>
      <c r="C16" s="19"/>
      <c r="D16" s="31" t="s">
        <v>85</v>
      </c>
      <c r="E16" s="21">
        <f t="shared" ref="E16" si="0">F16/36</f>
        <v>0.16666666666666666</v>
      </c>
      <c r="F16" s="39">
        <f t="shared" ref="F16" si="1">SUM(G16+J16+K16)</f>
        <v>6</v>
      </c>
      <c r="G16" s="39"/>
      <c r="H16" s="39"/>
      <c r="I16" s="39"/>
      <c r="J16" s="39"/>
      <c r="K16" s="39">
        <v>6</v>
      </c>
    </row>
    <row r="17" spans="1:11">
      <c r="A17" s="37"/>
      <c r="B17" s="36" t="s">
        <v>11</v>
      </c>
      <c r="C17" s="3"/>
      <c r="D17" s="3"/>
      <c r="E17" s="22">
        <f>F17/36</f>
        <v>3.3333333333333335</v>
      </c>
      <c r="F17" s="40">
        <f t="shared" ref="F17:K17" si="2">SUM(F15:F16)</f>
        <v>120</v>
      </c>
      <c r="G17" s="40">
        <f t="shared" si="2"/>
        <v>102</v>
      </c>
      <c r="H17" s="40">
        <f t="shared" si="2"/>
        <v>24</v>
      </c>
      <c r="I17" s="40">
        <f t="shared" si="2"/>
        <v>78</v>
      </c>
      <c r="J17" s="40">
        <f t="shared" si="2"/>
        <v>12</v>
      </c>
      <c r="K17" s="40">
        <f t="shared" si="2"/>
        <v>6</v>
      </c>
    </row>
    <row r="21" spans="1:11" ht="30">
      <c r="B21" s="20" t="s">
        <v>84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1"/>
  <sheetViews>
    <sheetView zoomScaleNormal="100" zoomScaleSheetLayoutView="100" workbookViewId="0">
      <selection activeCell="AH14" sqref="AH14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5" width="2.85546875" bestFit="1" customWidth="1"/>
    <col min="16" max="16" width="4.140625" customWidth="1"/>
    <col min="17" max="18" width="2.85546875" bestFit="1" customWidth="1"/>
    <col min="19" max="53" width="3.28515625" bestFit="1" customWidth="1"/>
  </cols>
  <sheetData>
    <row r="1" spans="1:60" ht="17.25" thickBot="1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1"/>
      <c r="BC1" s="1"/>
      <c r="BD1" s="1"/>
    </row>
    <row r="2" spans="1:60" ht="17.25" thickBot="1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5">
      <c r="A3" s="23" t="s">
        <v>67</v>
      </c>
      <c r="B3" s="6"/>
      <c r="C3" s="7"/>
      <c r="D3" s="7"/>
      <c r="E3" s="7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74" t="s">
        <v>79</v>
      </c>
      <c r="R3" s="74" t="s">
        <v>79</v>
      </c>
      <c r="S3" s="74" t="s">
        <v>79</v>
      </c>
      <c r="T3" s="74" t="s">
        <v>79</v>
      </c>
      <c r="U3" s="74" t="s">
        <v>79</v>
      </c>
      <c r="V3" s="74" t="s">
        <v>79</v>
      </c>
      <c r="W3" s="74" t="s">
        <v>79</v>
      </c>
      <c r="X3" s="74" t="s">
        <v>79</v>
      </c>
      <c r="Y3" s="74" t="s">
        <v>79</v>
      </c>
      <c r="Z3" s="74" t="s">
        <v>79</v>
      </c>
      <c r="AA3" s="74" t="s">
        <v>79</v>
      </c>
      <c r="AB3" s="74" t="s">
        <v>79</v>
      </c>
      <c r="AC3" s="74" t="s">
        <v>79</v>
      </c>
      <c r="AD3" s="74" t="s">
        <v>79</v>
      </c>
      <c r="AE3" s="74" t="s">
        <v>79</v>
      </c>
      <c r="AF3" s="74" t="s">
        <v>79</v>
      </c>
      <c r="AG3" s="74" t="s">
        <v>79</v>
      </c>
      <c r="AH3" s="74" t="s">
        <v>79</v>
      </c>
      <c r="AI3" s="74" t="s">
        <v>79</v>
      </c>
      <c r="AJ3" s="74" t="s">
        <v>79</v>
      </c>
      <c r="AK3" s="74" t="s">
        <v>79</v>
      </c>
      <c r="AL3" s="74" t="s">
        <v>79</v>
      </c>
      <c r="AM3" s="74" t="s">
        <v>79</v>
      </c>
      <c r="AN3" s="74" t="s">
        <v>79</v>
      </c>
      <c r="AO3" s="74" t="s">
        <v>79</v>
      </c>
      <c r="AP3" s="74" t="s">
        <v>79</v>
      </c>
      <c r="AQ3" s="74" t="s">
        <v>79</v>
      </c>
      <c r="AR3" s="74" t="s">
        <v>79</v>
      </c>
      <c r="AS3" s="74" t="s">
        <v>79</v>
      </c>
      <c r="AT3" s="74" t="s">
        <v>79</v>
      </c>
      <c r="AU3" s="74" t="s">
        <v>79</v>
      </c>
      <c r="AV3" s="74" t="s">
        <v>79</v>
      </c>
      <c r="AW3" s="74" t="s">
        <v>79</v>
      </c>
      <c r="AX3" s="74" t="s">
        <v>79</v>
      </c>
      <c r="AY3" s="74" t="s">
        <v>79</v>
      </c>
      <c r="AZ3" s="74" t="s">
        <v>79</v>
      </c>
      <c r="BA3" s="77" t="s">
        <v>79</v>
      </c>
    </row>
    <row r="4" spans="1:60" ht="16.5">
      <c r="A4" s="24"/>
      <c r="B4" s="8"/>
      <c r="C4" s="9"/>
      <c r="D4" s="9"/>
      <c r="E4" s="9"/>
      <c r="F4" s="8"/>
      <c r="G4" s="8"/>
      <c r="H4" s="41"/>
      <c r="I4" s="41"/>
      <c r="J4" s="41"/>
      <c r="K4" s="41"/>
      <c r="L4" s="41"/>
      <c r="M4" s="41"/>
      <c r="N4" s="41"/>
      <c r="O4" s="41"/>
      <c r="P4" s="41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8"/>
      <c r="BB4" s="1"/>
      <c r="BC4" s="1"/>
      <c r="BD4" s="1"/>
    </row>
    <row r="5" spans="1:60" ht="16.5">
      <c r="A5" s="24"/>
      <c r="B5" s="8"/>
      <c r="C5" s="9"/>
      <c r="D5" s="9"/>
      <c r="E5" s="9"/>
      <c r="F5" s="8"/>
      <c r="G5" s="8"/>
      <c r="H5" s="41"/>
      <c r="I5" s="41"/>
      <c r="J5" s="41"/>
      <c r="K5" s="41"/>
      <c r="L5" s="41"/>
      <c r="M5" s="41"/>
      <c r="N5" s="41"/>
      <c r="O5" s="41"/>
      <c r="P5" s="41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8"/>
      <c r="BB5" s="27"/>
      <c r="BC5" s="27"/>
      <c r="BD5" s="27"/>
    </row>
    <row r="6" spans="1:60" ht="16.5">
      <c r="A6" s="24"/>
      <c r="B6" s="8"/>
      <c r="C6" s="9"/>
      <c r="D6" s="9"/>
      <c r="E6" s="9"/>
      <c r="F6" s="8"/>
      <c r="G6" s="8"/>
      <c r="H6" s="41"/>
      <c r="I6" s="41"/>
      <c r="J6" s="41"/>
      <c r="K6" s="41"/>
      <c r="L6" s="41"/>
      <c r="M6" s="41"/>
      <c r="N6" s="41"/>
      <c r="O6" s="41"/>
      <c r="P6" s="41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8"/>
      <c r="BB6" s="26"/>
      <c r="BC6" s="26"/>
      <c r="BD6" s="26"/>
    </row>
    <row r="7" spans="1:60" ht="16.5">
      <c r="A7" s="24"/>
      <c r="B7" s="8"/>
      <c r="C7" s="9"/>
      <c r="D7" s="9"/>
      <c r="E7" s="9"/>
      <c r="F7" s="8"/>
      <c r="G7" s="8"/>
      <c r="H7" s="41"/>
      <c r="I7" s="41"/>
      <c r="J7" s="41"/>
      <c r="K7" s="41"/>
      <c r="L7" s="41"/>
      <c r="M7" s="41"/>
      <c r="N7" s="41"/>
      <c r="O7" s="41"/>
      <c r="P7" s="41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8"/>
      <c r="BB7" s="1"/>
      <c r="BC7" s="1"/>
      <c r="BD7" s="1"/>
    </row>
    <row r="8" spans="1:60" ht="37.5">
      <c r="A8" s="24"/>
      <c r="B8" s="8"/>
      <c r="C8" s="9"/>
      <c r="D8" s="9"/>
      <c r="E8" s="9"/>
      <c r="F8" s="8"/>
      <c r="G8" s="8"/>
      <c r="H8" s="41"/>
      <c r="I8" s="41"/>
      <c r="J8" s="41"/>
      <c r="K8" s="41"/>
      <c r="L8" s="41"/>
      <c r="M8" s="41"/>
      <c r="N8" s="41"/>
      <c r="O8" s="41"/>
      <c r="P8" s="42" t="s">
        <v>78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8"/>
      <c r="BB8" s="1"/>
      <c r="BC8" s="1"/>
      <c r="BD8" s="1"/>
    </row>
    <row r="9" spans="1:60" s="1" customFormat="1" ht="17.25" thickBot="1">
      <c r="A9" s="25"/>
      <c r="B9" s="10" t="s">
        <v>79</v>
      </c>
      <c r="C9" s="11" t="s">
        <v>79</v>
      </c>
      <c r="D9" s="11" t="s">
        <v>79</v>
      </c>
      <c r="E9" s="11" t="s">
        <v>79</v>
      </c>
      <c r="F9" s="10" t="s">
        <v>79</v>
      </c>
      <c r="G9" s="10" t="s">
        <v>79</v>
      </c>
      <c r="H9" s="41" t="s">
        <v>79</v>
      </c>
      <c r="I9" s="41" t="s">
        <v>79</v>
      </c>
      <c r="J9" s="41" t="s">
        <v>79</v>
      </c>
      <c r="K9" s="41" t="s">
        <v>79</v>
      </c>
      <c r="L9" s="41" t="s">
        <v>79</v>
      </c>
      <c r="M9" s="41" t="s">
        <v>79</v>
      </c>
      <c r="N9" s="41" t="s">
        <v>79</v>
      </c>
      <c r="O9" s="41" t="s">
        <v>79</v>
      </c>
      <c r="P9" s="41" t="s">
        <v>79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  <c r="BB9"/>
      <c r="BC9"/>
      <c r="BD9"/>
    </row>
    <row r="10" spans="1:60" s="1" customFormat="1" ht="16.5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>
      <c r="A12" s="4"/>
      <c r="B12" s="88" t="s">
        <v>70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>
      <c r="A13" s="4" t="s">
        <v>71</v>
      </c>
      <c r="B13" s="88" t="s">
        <v>72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90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>
      <c r="A14" s="14" t="s">
        <v>73</v>
      </c>
      <c r="B14" s="84" t="s">
        <v>74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5"/>
      <c r="AE14" s="5"/>
      <c r="AF14" s="8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>
      <c r="A15" s="15" t="s">
        <v>78</v>
      </c>
      <c r="B15" s="81" t="s">
        <v>77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D15" s="5"/>
      <c r="AE15" s="5"/>
      <c r="AF15" s="87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>
      <c r="A16" s="15" t="s">
        <v>75</v>
      </c>
      <c r="B16" s="81" t="s">
        <v>76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>
      <c r="A17" s="14" t="s">
        <v>79</v>
      </c>
      <c r="B17" s="84" t="s">
        <v>80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5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5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5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45">
    <mergeCell ref="B17:AC17"/>
    <mergeCell ref="AF14:AF15"/>
    <mergeCell ref="B12:AC12"/>
    <mergeCell ref="B14:AC14"/>
    <mergeCell ref="B13:AC13"/>
    <mergeCell ref="A1:BA1"/>
    <mergeCell ref="B16:AC16"/>
    <mergeCell ref="B15:AC15"/>
    <mergeCell ref="Q3:Q9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E3:AE9"/>
    <mergeCell ref="AF3:AF9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2024-07-01T10:06:52Z</dcterms:modified>
</cp:coreProperties>
</file>