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0" i="1"/>
  <c r="F22" i="1"/>
  <c r="G22" i="1"/>
  <c r="H22" i="1"/>
  <c r="I22" i="1"/>
  <c r="K22" i="1"/>
  <c r="J22" i="1"/>
  <c r="E21" i="1"/>
</calcChain>
</file>

<file path=xl/sharedStrings.xml><?xml version="1.0" encoding="utf-8"?>
<sst xmlns="http://schemas.openxmlformats.org/spreadsheetml/2006/main" count="155" uniqueCount="104">
  <si>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</si>
  <si>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</si>
  <si>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</si>
  <si>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</si>
  <si>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</si>
  <si>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</si>
  <si>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</si>
  <si>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</si>
  <si>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</si>
  <si>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</si>
  <si>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</si>
  <si>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</si>
  <si>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</si>
  <si>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</si>
  <si>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</si>
  <si>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</si>
  <si>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</si>
  <si>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</si>
  <si>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</si>
  <si>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</si>
  <si>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</si>
  <si>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</si>
  <si>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</si>
  <si>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</si>
  <si>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</si>
  <si>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</si>
  <si>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</si>
  <si>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</si>
  <si>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</si>
  <si>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</si>
  <si>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</si>
  <si>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</si>
  <si>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</si>
  <si>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</si>
  <si>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</si>
  <si>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</si>
  <si>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</si>
  <si>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</si>
  <si>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</si>
  <si>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</si>
  <si>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</si>
  <si>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</si>
  <si>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</si>
  <si>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</si>
  <si>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</si>
  <si>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</si>
  <si>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</si>
  <si>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</si>
  <si>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</si>
  <si>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</si>
  <si>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</si>
  <si>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</si>
  <si>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</si>
  <si>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</si>
  <si>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</si>
  <si>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</si>
  <si>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</si>
  <si>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</si>
  <si>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</si>
  <si>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</si>
  <si>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</si>
  <si>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</si>
  <si>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</si>
  <si>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</si>
  <si>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</si>
  <si>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</si>
  <si>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</si>
  <si>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</si>
  <si>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</si>
  <si>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</si>
  <si>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</si>
  <si>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</si>
  <si>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</si>
  <si>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</si>
  <si>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</si>
  <si>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</si>
  <si>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</si>
  <si>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</si>
  <si>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</si>
  <si>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</si>
  <si>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</si>
  <si>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</si>
  <si>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</si>
  <si>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</si>
  <si>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</si>
  <si>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</si>
  <si>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</si>
  <si>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</si>
  <si>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</si>
  <si>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То</t>
  </si>
  <si>
    <t>з</t>
  </si>
  <si>
    <t>э</t>
  </si>
  <si>
    <t>Б1.2</t>
  </si>
  <si>
    <t>Б1.3</t>
  </si>
  <si>
    <t>Б1.4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</si>
  <si>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"Практическая психология в сфере образования и социальных служб"</t>
    </r>
  </si>
  <si>
    <t>Психология возрастных кризисов и их деформация</t>
  </si>
  <si>
    <t>Психодиагностика</t>
  </si>
  <si>
    <t>Возрастно-психологическое консультирование и коррекция возрастного и личностного развития</t>
  </si>
  <si>
    <t>Психология девиантного и делинквентного поведения</t>
  </si>
  <si>
    <t>Психология социальной работы</t>
  </si>
  <si>
    <t>Организация психологической службы в образовании и социальных учреждениях</t>
  </si>
  <si>
    <t>Б1.5</t>
  </si>
  <si>
    <t>Б1.6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</si>
</sst>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1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0" zoomScaleNormal="100" workbookViewId="0">
      <selection activeCell="H26" sqref="H2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9.5703125" customWidth="1"/>
  </cols>
  <sheetData>
    <row r="1" spans="1:11" ht="15" customHeight="1" x14ac:dyDescent="0.25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7" customHeight="1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5" customHeight="1" x14ac:dyDescent="0.25">
      <c r="A5" s="51" t="s">
        <v>87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29.25" customHeight="1" x14ac:dyDescent="0.25">
      <c r="A6" s="52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7" t="s">
        <v>69</v>
      </c>
      <c r="B9" s="62"/>
      <c r="C9" s="47" t="s">
        <v>68</v>
      </c>
      <c r="D9" s="62"/>
      <c r="E9" s="36" t="s">
        <v>82</v>
      </c>
      <c r="F9" s="47" t="s">
        <v>1</v>
      </c>
      <c r="G9" s="48"/>
      <c r="H9" s="48"/>
      <c r="I9" s="48"/>
      <c r="J9" s="48"/>
      <c r="K9" s="49"/>
    </row>
    <row r="10" spans="1:11" ht="15" customHeight="1" x14ac:dyDescent="0.25">
      <c r="A10" s="63"/>
      <c r="B10" s="64"/>
      <c r="C10" s="63"/>
      <c r="D10" s="64"/>
      <c r="E10" s="37"/>
      <c r="F10" s="53" t="s">
        <v>2</v>
      </c>
      <c r="G10" s="56" t="s">
        <v>3</v>
      </c>
      <c r="H10" s="57"/>
      <c r="I10" s="57"/>
      <c r="J10" s="57"/>
      <c r="K10" s="58"/>
    </row>
    <row r="11" spans="1:11" ht="15" customHeight="1" x14ac:dyDescent="0.25">
      <c r="A11" s="63"/>
      <c r="B11" s="64"/>
      <c r="C11" s="65"/>
      <c r="D11" s="66"/>
      <c r="E11" s="38"/>
      <c r="F11" s="54"/>
      <c r="G11" s="41" t="s">
        <v>5</v>
      </c>
      <c r="H11" s="43" t="s">
        <v>3</v>
      </c>
      <c r="I11" s="44"/>
      <c r="J11" s="41" t="s">
        <v>4</v>
      </c>
      <c r="K11" s="59" t="s">
        <v>84</v>
      </c>
    </row>
    <row r="12" spans="1:11" ht="26.25" customHeight="1" x14ac:dyDescent="0.25">
      <c r="A12" s="63"/>
      <c r="B12" s="64"/>
      <c r="C12" s="39" t="s">
        <v>6</v>
      </c>
      <c r="D12" s="39" t="s">
        <v>7</v>
      </c>
      <c r="E12" s="39" t="s">
        <v>2</v>
      </c>
      <c r="F12" s="54"/>
      <c r="G12" s="42"/>
      <c r="H12" s="39" t="s">
        <v>8</v>
      </c>
      <c r="I12" s="39" t="s">
        <v>9</v>
      </c>
      <c r="J12" s="42"/>
      <c r="K12" s="60"/>
    </row>
    <row r="13" spans="1:11" ht="54.75" customHeight="1" x14ac:dyDescent="0.25">
      <c r="A13" s="65"/>
      <c r="B13" s="66"/>
      <c r="C13" s="40"/>
      <c r="D13" s="40"/>
      <c r="E13" s="40"/>
      <c r="F13" s="55"/>
      <c r="G13" s="40"/>
      <c r="H13" s="40"/>
      <c r="I13" s="40"/>
      <c r="J13" s="40"/>
      <c r="K13" s="61"/>
    </row>
    <row r="14" spans="1:11" x14ac:dyDescent="0.25">
      <c r="A14" s="2" t="s">
        <v>10</v>
      </c>
      <c r="B14" s="28" t="s">
        <v>11</v>
      </c>
      <c r="C14" s="21"/>
      <c r="D14" s="21"/>
      <c r="E14" s="21"/>
      <c r="F14" s="21"/>
      <c r="G14" s="21"/>
      <c r="H14" s="21"/>
      <c r="I14" s="21"/>
      <c r="J14" s="21"/>
      <c r="K14" s="15"/>
    </row>
    <row r="15" spans="1:11" ht="31.5" x14ac:dyDescent="0.25">
      <c r="A15" s="30" t="s">
        <v>86</v>
      </c>
      <c r="B15" s="32" t="s">
        <v>96</v>
      </c>
      <c r="C15" s="34"/>
      <c r="D15" s="34" t="s">
        <v>90</v>
      </c>
      <c r="E15" s="35">
        <v>1</v>
      </c>
      <c r="F15" s="35">
        <v>36</v>
      </c>
      <c r="G15" s="35">
        <v>20</v>
      </c>
      <c r="H15" s="35">
        <v>12</v>
      </c>
      <c r="I15" s="35">
        <v>8</v>
      </c>
      <c r="J15" s="35">
        <v>15</v>
      </c>
      <c r="K15" s="27">
        <v>1</v>
      </c>
    </row>
    <row r="16" spans="1:11" ht="15.75" x14ac:dyDescent="0.25">
      <c r="A16" s="30" t="s">
        <v>92</v>
      </c>
      <c r="B16" s="32" t="s">
        <v>97</v>
      </c>
      <c r="C16" s="34"/>
      <c r="D16" s="34" t="s">
        <v>90</v>
      </c>
      <c r="E16" s="35">
        <v>1</v>
      </c>
      <c r="F16" s="35">
        <v>36</v>
      </c>
      <c r="G16" s="35">
        <v>20</v>
      </c>
      <c r="H16" s="35">
        <v>14</v>
      </c>
      <c r="I16" s="35">
        <v>6</v>
      </c>
      <c r="J16" s="35">
        <v>15</v>
      </c>
      <c r="K16" s="27">
        <v>1</v>
      </c>
    </row>
    <row r="17" spans="1:11" ht="47.25" x14ac:dyDescent="0.25">
      <c r="A17" s="30" t="s">
        <v>93</v>
      </c>
      <c r="B17" s="32" t="s">
        <v>98</v>
      </c>
      <c r="C17" s="34" t="s">
        <v>91</v>
      </c>
      <c r="D17" s="34"/>
      <c r="E17" s="35">
        <v>1</v>
      </c>
      <c r="F17" s="35">
        <v>36</v>
      </c>
      <c r="G17" s="35">
        <v>24</v>
      </c>
      <c r="H17" s="35">
        <v>16</v>
      </c>
      <c r="I17" s="35">
        <v>8</v>
      </c>
      <c r="J17" s="35">
        <v>10</v>
      </c>
      <c r="K17" s="27">
        <v>2</v>
      </c>
    </row>
    <row r="18" spans="1:11" ht="31.5" x14ac:dyDescent="0.25">
      <c r="A18" s="30" t="s">
        <v>94</v>
      </c>
      <c r="B18" s="32" t="s">
        <v>99</v>
      </c>
      <c r="C18" s="34"/>
      <c r="D18" s="34" t="s">
        <v>90</v>
      </c>
      <c r="E18" s="35">
        <v>1</v>
      </c>
      <c r="F18" s="35">
        <v>36</v>
      </c>
      <c r="G18" s="35">
        <v>28</v>
      </c>
      <c r="H18" s="35">
        <v>28</v>
      </c>
      <c r="I18" s="35"/>
      <c r="J18" s="35">
        <v>7</v>
      </c>
      <c r="K18" s="27">
        <v>1</v>
      </c>
    </row>
    <row r="19" spans="1:11" ht="15.75" x14ac:dyDescent="0.25">
      <c r="A19" s="30" t="s">
        <v>102</v>
      </c>
      <c r="B19" s="32" t="s">
        <v>100</v>
      </c>
      <c r="C19" s="34" t="s">
        <v>91</v>
      </c>
      <c r="D19" s="34"/>
      <c r="E19" s="35">
        <v>2</v>
      </c>
      <c r="F19" s="35">
        <v>72</v>
      </c>
      <c r="G19" s="35">
        <v>36</v>
      </c>
      <c r="H19" s="35">
        <v>18</v>
      </c>
      <c r="I19" s="35">
        <v>18</v>
      </c>
      <c r="J19" s="35">
        <v>34</v>
      </c>
      <c r="K19" s="27">
        <v>2</v>
      </c>
    </row>
    <row r="20" spans="1:11" ht="31.5" x14ac:dyDescent="0.25">
      <c r="A20" s="30" t="s">
        <v>103</v>
      </c>
      <c r="B20" s="32" t="s">
        <v>101</v>
      </c>
      <c r="C20" s="34"/>
      <c r="D20" s="34" t="s">
        <v>90</v>
      </c>
      <c r="E20" s="17">
        <f>F20/36</f>
        <v>0.83333333333333337</v>
      </c>
      <c r="F20" s="35">
        <v>30</v>
      </c>
      <c r="G20" s="35">
        <v>16</v>
      </c>
      <c r="H20" s="35">
        <v>12</v>
      </c>
      <c r="I20" s="35">
        <v>4</v>
      </c>
      <c r="J20" s="35">
        <v>13</v>
      </c>
      <c r="K20" s="27">
        <v>1</v>
      </c>
    </row>
    <row r="21" spans="1:11" x14ac:dyDescent="0.25">
      <c r="A21" s="2" t="s">
        <v>85</v>
      </c>
      <c r="B21" s="18" t="s">
        <v>77</v>
      </c>
      <c r="C21" s="33" t="s">
        <v>91</v>
      </c>
      <c r="D21" s="15"/>
      <c r="E21" s="17">
        <f>F21/36</f>
        <v>0.16666666666666666</v>
      </c>
      <c r="F21" s="22">
        <v>6</v>
      </c>
      <c r="G21" s="22"/>
      <c r="H21" s="22"/>
      <c r="I21" s="22"/>
      <c r="J21" s="22"/>
      <c r="K21" s="29">
        <v>6</v>
      </c>
    </row>
    <row r="22" spans="1:11" x14ac:dyDescent="0.25">
      <c r="A22" s="3"/>
      <c r="B22" s="3" t="s">
        <v>12</v>
      </c>
      <c r="C22" s="4"/>
      <c r="D22" s="4"/>
      <c r="E22" s="31">
        <f t="shared" ref="E22:I22" si="0">SUM(E15:E21)</f>
        <v>7</v>
      </c>
      <c r="F22" s="31">
        <f t="shared" si="0"/>
        <v>252</v>
      </c>
      <c r="G22" s="31">
        <f t="shared" si="0"/>
        <v>144</v>
      </c>
      <c r="H22" s="31">
        <f t="shared" si="0"/>
        <v>100</v>
      </c>
      <c r="I22" s="31">
        <f t="shared" si="0"/>
        <v>44</v>
      </c>
      <c r="J22" s="31">
        <f>SUM(J15:J21)</f>
        <v>94</v>
      </c>
      <c r="K22" s="31">
        <f>SUM(K15:K21)</f>
        <v>14</v>
      </c>
    </row>
    <row r="26" spans="1:11" ht="30" x14ac:dyDescent="0.25">
      <c r="B26" s="16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L24" sqref="L24"/>
    </sheetView>
  </sheetViews>
  <sheetFormatPr defaultRowHeight="15" x14ac:dyDescent="0.25"/>
  <cols>
    <col min="1" max="1" width="5.28515625" bestFit="1" customWidth="1"/>
    <col min="2" max="2" width="4.7109375" customWidth="1"/>
    <col min="3" max="4" width="4.140625" customWidth="1"/>
    <col min="5" max="5" width="4" customWidth="1"/>
    <col min="6" max="6" width="5.140625" customWidth="1"/>
    <col min="7" max="7" width="4.5703125" customWidth="1"/>
    <col min="8" max="8" width="4.42578125" customWidth="1"/>
    <col min="9" max="9" width="4.28515625" customWidth="1"/>
    <col min="10" max="10" width="2.85546875" bestFit="1" customWidth="1"/>
    <col min="11" max="12" width="4.5703125" customWidth="1"/>
    <col min="13" max="13" width="4.7109375" customWidth="1"/>
    <col min="14" max="18" width="2.85546875" bestFit="1" customWidth="1"/>
    <col min="19" max="53" width="3.28515625" bestFit="1" customWidth="1"/>
  </cols>
  <sheetData>
    <row r="1" spans="1:60" ht="16.5" x14ac:dyDescent="0.25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74" t="s">
        <v>88</v>
      </c>
      <c r="B3" s="26" t="s">
        <v>89</v>
      </c>
      <c r="C3" s="25"/>
      <c r="D3" s="25"/>
      <c r="E3" s="25"/>
      <c r="F3" s="25"/>
      <c r="G3" s="25"/>
      <c r="H3" s="25"/>
      <c r="I3" s="25"/>
      <c r="J3" s="25"/>
      <c r="K3" s="67" t="s">
        <v>73</v>
      </c>
      <c r="L3" s="67" t="s">
        <v>78</v>
      </c>
      <c r="M3" s="67" t="s">
        <v>79</v>
      </c>
      <c r="N3" s="67" t="s">
        <v>79</v>
      </c>
      <c r="O3" s="67" t="s">
        <v>79</v>
      </c>
      <c r="P3" s="67" t="s">
        <v>79</v>
      </c>
      <c r="Q3" s="67" t="s">
        <v>79</v>
      </c>
      <c r="R3" s="67" t="s">
        <v>79</v>
      </c>
      <c r="S3" s="67" t="s">
        <v>79</v>
      </c>
      <c r="T3" s="67" t="s">
        <v>79</v>
      </c>
      <c r="U3" s="67" t="s">
        <v>79</v>
      </c>
      <c r="V3" s="67" t="s">
        <v>79</v>
      </c>
      <c r="W3" s="67" t="s">
        <v>79</v>
      </c>
      <c r="X3" s="67" t="s">
        <v>79</v>
      </c>
      <c r="Y3" s="67" t="s">
        <v>79</v>
      </c>
      <c r="Z3" s="67" t="s">
        <v>79</v>
      </c>
      <c r="AA3" s="67" t="s">
        <v>79</v>
      </c>
      <c r="AB3" s="67" t="s">
        <v>79</v>
      </c>
      <c r="AC3" s="67" t="s">
        <v>79</v>
      </c>
      <c r="AD3" s="67" t="s">
        <v>79</v>
      </c>
      <c r="AE3" s="67" t="s">
        <v>79</v>
      </c>
      <c r="AF3" s="67" t="s">
        <v>79</v>
      </c>
      <c r="AG3" s="67" t="s">
        <v>79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 x14ac:dyDescent="0.25">
      <c r="A4" s="75"/>
      <c r="B4" s="23"/>
      <c r="C4" s="23"/>
      <c r="D4" s="23"/>
      <c r="E4" s="23"/>
      <c r="F4" s="23"/>
      <c r="G4" s="23"/>
      <c r="H4" s="23"/>
      <c r="I4" s="23"/>
      <c r="J4" s="23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0"/>
      <c r="BC4" s="20"/>
      <c r="BD4" s="20"/>
    </row>
    <row r="5" spans="1:60" ht="16.5" x14ac:dyDescent="0.25">
      <c r="A5" s="75"/>
      <c r="B5" s="23"/>
      <c r="C5" s="23"/>
      <c r="D5" s="23"/>
      <c r="E5" s="23"/>
      <c r="F5" s="23"/>
      <c r="G5" s="23"/>
      <c r="H5" s="23"/>
      <c r="I5" s="23"/>
      <c r="J5" s="23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19"/>
      <c r="BC5" s="19"/>
      <c r="BD5" s="19"/>
    </row>
    <row r="6" spans="1:60" ht="16.5" x14ac:dyDescent="0.25">
      <c r="A6" s="75"/>
      <c r="B6" s="23"/>
      <c r="C6" s="23"/>
      <c r="D6" s="23"/>
      <c r="E6" s="23"/>
      <c r="F6" s="23"/>
      <c r="G6" s="23"/>
      <c r="H6" s="23"/>
      <c r="I6" s="23"/>
      <c r="J6" s="23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 x14ac:dyDescent="0.25">
      <c r="A7" s="75"/>
      <c r="B7" s="24"/>
      <c r="C7" s="23"/>
      <c r="D7" s="23"/>
      <c r="E7" s="23"/>
      <c r="F7" s="23"/>
      <c r="G7" s="23"/>
      <c r="H7" s="23"/>
      <c r="I7" s="23"/>
      <c r="J7" s="23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 x14ac:dyDescent="0.25">
      <c r="A8" s="75"/>
      <c r="B8" s="23"/>
      <c r="C8" s="23"/>
      <c r="D8" s="23"/>
      <c r="E8" s="23"/>
      <c r="F8" s="23"/>
      <c r="G8" s="23"/>
      <c r="H8" s="23"/>
      <c r="I8" s="23"/>
      <c r="J8" s="23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 x14ac:dyDescent="0.3">
      <c r="A9" s="76"/>
      <c r="B9" s="23"/>
      <c r="C9" s="23"/>
      <c r="D9" s="23"/>
      <c r="E9" s="23"/>
      <c r="F9" s="23"/>
      <c r="G9" s="23"/>
      <c r="H9" s="23"/>
      <c r="I9" s="23"/>
      <c r="J9" s="23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 x14ac:dyDescent="0.25">
      <c r="A10" s="8"/>
      <c r="B10" s="12"/>
      <c r="C10" s="13"/>
      <c r="D10" s="13"/>
      <c r="E10" s="13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  <c r="U10" s="14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80" t="s">
        <v>70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80" t="s">
        <v>72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0" t="s">
        <v>73</v>
      </c>
      <c r="B14" s="78" t="s">
        <v>74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"/>
      <c r="AE14" s="7"/>
      <c r="AF14" s="79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E14" s="20"/>
      <c r="BF14" s="20"/>
      <c r="BG14" s="20"/>
      <c r="BH14" s="20"/>
    </row>
    <row r="15" spans="1:60" ht="16.5" x14ac:dyDescent="0.25">
      <c r="A15" s="11" t="s">
        <v>78</v>
      </c>
      <c r="B15" s="77" t="s">
        <v>77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"/>
      <c r="AE15" s="7"/>
      <c r="AF15" s="7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E15" s="19"/>
      <c r="BF15" s="19"/>
      <c r="BG15" s="19"/>
      <c r="BH15" s="19"/>
    </row>
    <row r="16" spans="1:60" ht="16.5" x14ac:dyDescent="0.25">
      <c r="A16" s="11" t="s">
        <v>75</v>
      </c>
      <c r="B16" s="77" t="s">
        <v>76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0" t="s">
        <v>79</v>
      </c>
      <c r="B17" s="78" t="s">
        <v>80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2">
    <mergeCell ref="L3:L9"/>
    <mergeCell ref="M3:M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1:BA1"/>
    <mergeCell ref="A3:A9"/>
    <mergeCell ref="B16:AC16"/>
    <mergeCell ref="B15:AC15"/>
    <mergeCell ref="K3:K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O3:AO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2025-10-01T06:34:58Z</dcterms:modified>
</cp:coreProperties>
</file>